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480" yWindow="30" windowWidth="27795" windowHeight="13350"/>
  </bookViews>
  <sheets>
    <sheet name="Rebate Amount Info" sheetId="3" r:id="rId1"/>
    <sheet name="Expenses" sheetId="1" r:id="rId2"/>
    <sheet name="16 Closing Rev" sheetId="2" r:id="rId3"/>
  </sheets>
  <calcPr calcId="162913"/>
</workbook>
</file>

<file path=xl/calcChain.xml><?xml version="1.0" encoding="utf-8"?>
<calcChain xmlns="http://schemas.openxmlformats.org/spreadsheetml/2006/main">
  <c r="J5" i="3" l="1"/>
  <c r="M6" i="3" s="1"/>
  <c r="J3" i="3"/>
  <c r="M4" i="3" s="1"/>
  <c r="M5" i="3" l="1"/>
  <c r="M3" i="3"/>
</calcChain>
</file>

<file path=xl/sharedStrings.xml><?xml version="1.0" encoding="utf-8"?>
<sst xmlns="http://schemas.openxmlformats.org/spreadsheetml/2006/main" count="1031" uniqueCount="185">
  <si>
    <t>Transaction Number</t>
  </si>
  <si>
    <t>Fund</t>
  </si>
  <si>
    <t>Agency</t>
  </si>
  <si>
    <t>Org
Code</t>
  </si>
  <si>
    <t>Sub
Org</t>
  </si>
  <si>
    <t>Budget Account Code</t>
  </si>
  <si>
    <t>Cat</t>
  </si>
  <si>
    <t>Activity Code</t>
  </si>
  <si>
    <t>Func
Code</t>
  </si>
  <si>
    <t>Job
No.</t>
  </si>
  <si>
    <t>Object Code</t>
  </si>
  <si>
    <t>Dollar Amount</t>
  </si>
  <si>
    <t>Vendor Number</t>
  </si>
  <si>
    <t>Vendor Name</t>
  </si>
  <si>
    <t>Line Description</t>
  </si>
  <si>
    <t>Acceptance Date</t>
  </si>
  <si>
    <t>Account Type</t>
  </si>
  <si>
    <t>101</t>
  </si>
  <si>
    <t>OHGN</t>
  </si>
  <si>
    <t>-</t>
  </si>
  <si>
    <t>T81090039</t>
  </si>
  <si>
    <t xml:space="preserve">FIA CARD SERVICES NA          </t>
  </si>
  <si>
    <t>22</t>
  </si>
  <si>
    <t>03</t>
  </si>
  <si>
    <t>6250</t>
  </si>
  <si>
    <t>02</t>
  </si>
  <si>
    <t>6150</t>
  </si>
  <si>
    <t>undefined</t>
  </si>
  <si>
    <t>12</t>
  </si>
  <si>
    <t>26</t>
  </si>
  <si>
    <t>30</t>
  </si>
  <si>
    <t>23</t>
  </si>
  <si>
    <t>7430</t>
  </si>
  <si>
    <t>0000</t>
  </si>
  <si>
    <t>20</t>
  </si>
  <si>
    <t>EITS11067</t>
  </si>
  <si>
    <t>TC332314501</t>
  </si>
  <si>
    <t>332</t>
  </si>
  <si>
    <t>1052</t>
  </si>
  <si>
    <t>8900315</t>
  </si>
  <si>
    <t>USAIRWAY  03724179244026</t>
  </si>
  <si>
    <t>TC332191601</t>
  </si>
  <si>
    <t>SOUTHWES  5262417040772 - P</t>
  </si>
  <si>
    <t>TC332010601</t>
  </si>
  <si>
    <t>TC332130601</t>
  </si>
  <si>
    <t>SOUTHWES  5262403244432 - P</t>
  </si>
  <si>
    <t>SOUTHWES  5262198307138 - P</t>
  </si>
  <si>
    <t>TC332161601</t>
  </si>
  <si>
    <t>SOUTHWES  5262406436216 - P</t>
  </si>
  <si>
    <t>SOUTHWES  5262404408473 - P</t>
  </si>
  <si>
    <t>TC332222501</t>
  </si>
  <si>
    <t>SOUTHWES  5262126103191</t>
  </si>
  <si>
    <t>TC332283501</t>
  </si>
  <si>
    <t>SOUTHWES  5262139257208</t>
  </si>
  <si>
    <t>SOUTHWES  5262407203646 - P</t>
  </si>
  <si>
    <t>SOUTHWES  5262148869038</t>
  </si>
  <si>
    <t>10000162255</t>
  </si>
  <si>
    <t>PV 332 TC332314501</t>
  </si>
  <si>
    <t>CORRECT OBJ CODE</t>
  </si>
  <si>
    <t>1052 Total</t>
  </si>
  <si>
    <t>713</t>
  </si>
  <si>
    <t>1346</t>
  </si>
  <si>
    <t>DIAGNOSIS FEE</t>
  </si>
  <si>
    <t>1346 Total</t>
  </si>
  <si>
    <t>TC332100601</t>
  </si>
  <si>
    <t>2891</t>
  </si>
  <si>
    <t>1513</t>
  </si>
  <si>
    <t>4531015</t>
  </si>
  <si>
    <t>SOUTHWES  5262191127720 - P</t>
  </si>
  <si>
    <t>SOUTHWES  5262191128938 - P</t>
  </si>
  <si>
    <t>1509</t>
  </si>
  <si>
    <t>SOUTHWES  5262191463891 - P</t>
  </si>
  <si>
    <t>1520</t>
  </si>
  <si>
    <t>SOUTHWES  5262191125037 - P</t>
  </si>
  <si>
    <t>TC332069601</t>
  </si>
  <si>
    <t>SOUTHWES  5262184740620 - P</t>
  </si>
  <si>
    <t>TC332041601</t>
  </si>
  <si>
    <t>SOUTHWES  5262173544197 - P</t>
  </si>
  <si>
    <t>SOUTHWES  5262173288243 - P</t>
  </si>
  <si>
    <t>1525</t>
  </si>
  <si>
    <t>SOUTHWES  5262170837604 - P</t>
  </si>
  <si>
    <t>SOUTHWES  5262170839259 - P</t>
  </si>
  <si>
    <t>SOUTHWES  5262170835874 - P</t>
  </si>
  <si>
    <t>SOUTHWES  5262173289878 - P</t>
  </si>
  <si>
    <t>SOUTHWES  5262173291171 - P</t>
  </si>
  <si>
    <t>SOUTHWES  5262169473368 - P</t>
  </si>
  <si>
    <t>SOUTHWES  5262417090944 - P</t>
  </si>
  <si>
    <t>SOUTHWES  5262198391594 - P</t>
  </si>
  <si>
    <t>SOUTHWES  5262190707551 - P</t>
  </si>
  <si>
    <t>TC332253501</t>
  </si>
  <si>
    <t>SOUTHWES  5262134696710</t>
  </si>
  <si>
    <t>SOUTHWES  5262135941629</t>
  </si>
  <si>
    <t>SOUTHWES  5262141291907</t>
  </si>
  <si>
    <t>SOUTHWES  5262142949465</t>
  </si>
  <si>
    <t>AMERICAN  00123112862360</t>
  </si>
  <si>
    <t>SOUTHWES  5262150431296</t>
  </si>
  <si>
    <t>TC332344501</t>
  </si>
  <si>
    <t>SOUTHWES  5262156126189</t>
  </si>
  <si>
    <t>SOUTHWES  5262156216280</t>
  </si>
  <si>
    <t>SOUTHWES  5262154374821</t>
  </si>
  <si>
    <t>SOUTHWES  5262197652042 - P</t>
  </si>
  <si>
    <t>10000171014</t>
  </si>
  <si>
    <t>CORRECT CAT, JOB, FUNCT</t>
  </si>
  <si>
    <t>PV 332 TC332222501</t>
  </si>
  <si>
    <t>SLL00001549</t>
  </si>
  <si>
    <t>SOUTHWES  5262120551665</t>
  </si>
  <si>
    <t>UNITED    01624571430661</t>
  </si>
  <si>
    <t>SOUTHWES  5262128241504</t>
  </si>
  <si>
    <t>SOUTHWES  5262128245435</t>
  </si>
  <si>
    <t>SOUTHWES  5262128239103</t>
  </si>
  <si>
    <t>1425</t>
  </si>
  <si>
    <t>4531014</t>
  </si>
  <si>
    <t>AGNT FEE  89076335625163</t>
  </si>
  <si>
    <t>2891 Total</t>
  </si>
  <si>
    <t>332 Total</t>
  </si>
  <si>
    <t>Budget
Account</t>
  </si>
  <si>
    <t>Agency
No.</t>
  </si>
  <si>
    <t>Budget Account
Description</t>
  </si>
  <si>
    <t>GL</t>
  </si>
  <si>
    <t>GL Description</t>
  </si>
  <si>
    <t>FY2016
Revenue Actuals</t>
  </si>
  <si>
    <t>Fund Type</t>
  </si>
  <si>
    <t>Funding
% of Total</t>
  </si>
  <si>
    <t>Rebate Goes To:</t>
  </si>
  <si>
    <t>ADMINISTRATION - NSLA - ARCHIVES AND RECORDS</t>
  </si>
  <si>
    <t>APPROPRIATION CONTROL</t>
  </si>
  <si>
    <t>General Fund</t>
  </si>
  <si>
    <t>GENERAL FUND</t>
  </si>
  <si>
    <t>REVERSIONS</t>
  </si>
  <si>
    <t>Reversion</t>
  </si>
  <si>
    <t>↓</t>
  </si>
  <si>
    <t>NAT'L PUBS AND RECORDS COMMISSION</t>
  </si>
  <si>
    <t>Federal Funds</t>
  </si>
  <si>
    <t>AGENCY</t>
  </si>
  <si>
    <t>MICROFILMING CHARGES</t>
  </si>
  <si>
    <t>Inter-Agency Transfer</t>
  </si>
  <si>
    <t>IMAGING SALES</t>
  </si>
  <si>
    <t>LAB SALES</t>
  </si>
  <si>
    <t>ADMINISTRATION - NSLA - IPS EQUIPMENT/SOFTWARE</t>
  </si>
  <si>
    <t>BALANCE FORWARD FROM PREVIOUS YEAR</t>
  </si>
  <si>
    <t>Balance Forward</t>
  </si>
  <si>
    <t>BALANCE FORWARD TO NEW YEAR</t>
  </si>
  <si>
    <t>TRANS FROM OTHER B/A SAME FUND</t>
  </si>
  <si>
    <t>ADMINISTRATION - NSLA - MAIL SERVICES</t>
  </si>
  <si>
    <t>DATA PROCESSING SERVICES</t>
  </si>
  <si>
    <t>EXTRA MAIL SERVICES</t>
  </si>
  <si>
    <t>INTEROFFICE MAIL SERVICE</t>
  </si>
  <si>
    <t>MAIL SERVICE ADMIN CHARGE</t>
  </si>
  <si>
    <t>PRIOR YEAR REFUNDS</t>
  </si>
  <si>
    <t>Other Funds</t>
  </si>
  <si>
    <t>ADMINISTRATION - NSLA - MAIL SERVICES EQUIPMENT</t>
  </si>
  <si>
    <t>ADMINISTRATION - NSLA - NEVADA STATE LIBRARY</t>
  </si>
  <si>
    <t>FED GAS PIPELINE SAFETY GRANT</t>
  </si>
  <si>
    <t>FED LIBRARY GRANT-TITLE I</t>
  </si>
  <si>
    <t>LIBRARY FEES</t>
  </si>
  <si>
    <t>COSLA GRANT</t>
  </si>
  <si>
    <t>NEVADA HUMANITIES GRANT</t>
  </si>
  <si>
    <t>ADMINISTRATION - NSLA - CLAN</t>
  </si>
  <si>
    <t>CHARGES FOR SERVICES</t>
  </si>
  <si>
    <t>COUNTY PARTICIPATION FUNDS</t>
  </si>
  <si>
    <t>RECEIPTS FROM LOCAL GOVERNMENT</t>
  </si>
  <si>
    <t>TRANS FROM NV STATE LIBRARY</t>
  </si>
  <si>
    <t>TRANSFER FROM NSLAPR</t>
  </si>
  <si>
    <t>Grand Total</t>
  </si>
  <si>
    <t>Client ID</t>
  </si>
  <si>
    <t>Billing Type</t>
  </si>
  <si>
    <t>Type</t>
  </si>
  <si>
    <t>Company #</t>
  </si>
  <si>
    <t>Name</t>
  </si>
  <si>
    <t>Total Rebate Due (incl. GI)</t>
  </si>
  <si>
    <t>STATE OF NEVADA--TRAVEL CARD</t>
  </si>
  <si>
    <t>Corporate</t>
  </si>
  <si>
    <t>CTA</t>
  </si>
  <si>
    <t>332-NSLA</t>
  </si>
  <si>
    <t>5662</t>
  </si>
  <si>
    <t xml:space="preserve">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
</t>
  </si>
  <si>
    <t>Account 
last 4 #'s</t>
  </si>
  <si>
    <t>Expense
Detail %</t>
  </si>
  <si>
    <t>Amt of
Rebate by Expense %</t>
  </si>
  <si>
    <t>Distribution
%</t>
  </si>
  <si>
    <t>Rebate Amount
Being Distributed to:</t>
  </si>
  <si>
    <t>Amt of
Distribution</t>
  </si>
  <si>
    <t>The Procurement Card (P-Card) and Corporate Ghost Card rebate amount has been disbursed based upon the agency’s funding source as follows:
General Fund Appropriations – The General Fund Account has received the rebate amount.
Highway Fund Appropriation – The Highway Fund Account has received the rebate amount.</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</si>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</sst>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0.00"/>
    <numFmt numFmtId="165" formatCode="dd\-mmm\-yyyy"/>
    <numFmt numFmtId="166" formatCode="&quot;$&quot;#,##0.00"/>
    <numFmt numFmtId="167" formatCode="0000"/>
  </numFmts>
  <fonts count="64" x14ac:knownFonts="1">
    <font>
      <sz val="11"/>
      <color theme="1"/>
      <name val="Calibri"/>
      <family val="2"/>
      <scheme val="minor"/>
    </font>
    <font>
      <sz val="12"/>
      <color theme="1"/>
      <name val="Times New Roman"/>
      <family val="2"/>
    </font>
    <font>
      <sz val="10"/>
      <name val="Arial"/>
      <family val="2"/>
    </font>
    <font>
      <sz val="10"/>
      <color indexed="8"/>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sz val="11"/>
      <name val="Calibri"/>
      <family val="2"/>
      <scheme val="minor"/>
    </font>
    <font>
      <sz val="11"/>
      <color indexed="8"/>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59999389629810485"/>
        <bgColor indexed="64"/>
      </patternFill>
    </fill>
    <fill>
      <patternFill patternType="solid">
        <fgColor rgb="FF15FF7F"/>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90">
    <xf numFmtId="0" fontId="0" fillId="0" borderId="0"/>
    <xf numFmtId="0" fontId="1" fillId="0" borderId="0"/>
    <xf numFmtId="9" fontId="1" fillId="0" borderId="0" applyFont="0" applyFill="0" applyBorder="0" applyAlignment="0" applyProtection="0"/>
    <xf numFmtId="0" fontId="2" fillId="0" borderId="0"/>
    <xf numFmtId="0" fontId="3" fillId="0" borderId="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6" applyNumberFormat="0" applyAlignment="0" applyProtection="0"/>
    <xf numFmtId="0" fontId="12" fillId="6" borderId="7" applyNumberFormat="0" applyAlignment="0" applyProtection="0"/>
    <xf numFmtId="0" fontId="13" fillId="6" borderId="6" applyNumberFormat="0" applyAlignment="0" applyProtection="0"/>
    <xf numFmtId="0" fontId="14" fillId="0" borderId="8" applyNumberFormat="0" applyFill="0" applyAlignment="0" applyProtection="0"/>
    <xf numFmtId="0" fontId="15" fillId="7" borderId="9" applyNumberFormat="0" applyAlignment="0" applyProtection="0"/>
    <xf numFmtId="0" fontId="16" fillId="0" borderId="0" applyNumberFormat="0" applyFill="0" applyBorder="0" applyAlignment="0" applyProtection="0"/>
    <xf numFmtId="0" fontId="1" fillId="8" borderId="10" applyNumberFormat="0" applyFont="0" applyAlignment="0" applyProtection="0"/>
    <xf numFmtId="0" fontId="17" fillId="0" borderId="0" applyNumberFormat="0" applyFill="0" applyBorder="0" applyAlignment="0" applyProtection="0"/>
    <xf numFmtId="0" fontId="18" fillId="0" borderId="11" applyNumberFormat="0" applyFill="0" applyAlignment="0" applyProtection="0"/>
    <xf numFmtId="0" fontId="19"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32" borderId="0" applyNumberFormat="0" applyBorder="0" applyAlignment="0" applyProtection="0"/>
    <xf numFmtId="0" fontId="36" fillId="0" borderId="0"/>
    <xf numFmtId="44" fontId="3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6" fillId="0" borderId="0"/>
    <xf numFmtId="0" fontId="36" fillId="0" borderId="0"/>
    <xf numFmtId="0" fontId="2" fillId="0" borderId="0"/>
    <xf numFmtId="0" fontId="2" fillId="0" borderId="0"/>
    <xf numFmtId="0" fontId="36" fillId="0" borderId="0"/>
    <xf numFmtId="0" fontId="36" fillId="0" borderId="0"/>
    <xf numFmtId="0" fontId="2" fillId="0" borderId="0"/>
    <xf numFmtId="0" fontId="2" fillId="0" borderId="0"/>
    <xf numFmtId="0" fontId="2" fillId="0" borderId="0"/>
    <xf numFmtId="0" fontId="2" fillId="0" borderId="0"/>
    <xf numFmtId="0" fontId="36" fillId="0" borderId="0"/>
    <xf numFmtId="0" fontId="36" fillId="0" borderId="0"/>
    <xf numFmtId="0" fontId="36" fillId="0" borderId="0"/>
    <xf numFmtId="0" fontId="36" fillId="0" borderId="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 fillId="0" borderId="0"/>
    <xf numFmtId="9" fontId="36" fillId="0" borderId="0" applyFont="0" applyFill="0" applyBorder="0" applyAlignment="0" applyProtection="0"/>
    <xf numFmtId="0" fontId="20" fillId="0" borderId="0"/>
    <xf numFmtId="43" fontId="20" fillId="0" borderId="0" applyFon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6" applyNumberFormat="0" applyAlignment="0" applyProtection="0"/>
    <xf numFmtId="0" fontId="28" fillId="6" borderId="7" applyNumberFormat="0" applyAlignment="0" applyProtection="0"/>
    <xf numFmtId="0" fontId="29" fillId="6" borderId="6" applyNumberFormat="0" applyAlignment="0" applyProtection="0"/>
    <xf numFmtId="0" fontId="30" fillId="0" borderId="8" applyNumberFormat="0" applyFill="0" applyAlignment="0" applyProtection="0"/>
    <xf numFmtId="0" fontId="31" fillId="7" borderId="9" applyNumberFormat="0" applyAlignment="0" applyProtection="0"/>
    <xf numFmtId="0" fontId="32" fillId="0" borderId="0" applyNumberFormat="0" applyFill="0" applyBorder="0" applyAlignment="0" applyProtection="0"/>
    <xf numFmtId="0" fontId="20" fillId="8" borderId="10" applyNumberFormat="0" applyFon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35" fillId="32" borderId="0" applyNumberFormat="0" applyBorder="0" applyAlignment="0" applyProtection="0"/>
    <xf numFmtId="0" fontId="1" fillId="0" borderId="0"/>
    <xf numFmtId="0" fontId="20" fillId="0" borderId="0"/>
    <xf numFmtId="43" fontId="20" fillId="0" borderId="0" applyFon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6" applyNumberFormat="0" applyAlignment="0" applyProtection="0"/>
    <xf numFmtId="0" fontId="28" fillId="6" borderId="7" applyNumberFormat="0" applyAlignment="0" applyProtection="0"/>
    <xf numFmtId="0" fontId="29" fillId="6" borderId="6" applyNumberFormat="0" applyAlignment="0" applyProtection="0"/>
    <xf numFmtId="0" fontId="30" fillId="0" borderId="8" applyNumberFormat="0" applyFill="0" applyAlignment="0" applyProtection="0"/>
    <xf numFmtId="0" fontId="31" fillId="7" borderId="9" applyNumberFormat="0" applyAlignment="0" applyProtection="0"/>
    <xf numFmtId="0" fontId="32" fillId="0" borderId="0" applyNumberFormat="0" applyFill="0" applyBorder="0" applyAlignment="0" applyProtection="0"/>
    <xf numFmtId="0" fontId="20" fillId="8" borderId="10" applyNumberFormat="0" applyFon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35" fillId="32" borderId="0" applyNumberFormat="0" applyBorder="0" applyAlignment="0" applyProtection="0"/>
    <xf numFmtId="0" fontId="1" fillId="0" borderId="0"/>
    <xf numFmtId="9" fontId="20" fillId="0" borderId="0" applyFont="0" applyFill="0" applyBorder="0" applyAlignment="0" applyProtection="0"/>
    <xf numFmtId="0" fontId="2" fillId="0" borderId="0"/>
    <xf numFmtId="0" fontId="2" fillId="0" borderId="0"/>
    <xf numFmtId="0" fontId="38" fillId="0" borderId="0"/>
    <xf numFmtId="9" fontId="38" fillId="0" borderId="0" applyFont="0" applyFill="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38" fillId="0" borderId="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35" fillId="12" borderId="0" applyNumberFormat="0" applyBorder="0" applyAlignment="0" applyProtection="0"/>
    <xf numFmtId="0" fontId="39" fillId="12" borderId="0" applyNumberFormat="0" applyBorder="0" applyAlignment="0" applyProtection="0"/>
    <xf numFmtId="0" fontId="35" fillId="16" borderId="0" applyNumberFormat="0" applyBorder="0" applyAlignment="0" applyProtection="0"/>
    <xf numFmtId="0" fontId="39" fillId="16" borderId="0" applyNumberFormat="0" applyBorder="0" applyAlignment="0" applyProtection="0"/>
    <xf numFmtId="0" fontId="35" fillId="20" borderId="0" applyNumberFormat="0" applyBorder="0" applyAlignment="0" applyProtection="0"/>
    <xf numFmtId="0" fontId="39" fillId="20" borderId="0" applyNumberFormat="0" applyBorder="0" applyAlignment="0" applyProtection="0"/>
    <xf numFmtId="0" fontId="35" fillId="24" borderId="0" applyNumberFormat="0" applyBorder="0" applyAlignment="0" applyProtection="0"/>
    <xf numFmtId="0" fontId="39" fillId="24" borderId="0" applyNumberFormat="0" applyBorder="0" applyAlignment="0" applyProtection="0"/>
    <xf numFmtId="0" fontId="35" fillId="28" borderId="0" applyNumberFormat="0" applyBorder="0" applyAlignment="0" applyProtection="0"/>
    <xf numFmtId="0" fontId="39" fillId="28" borderId="0" applyNumberFormat="0" applyBorder="0" applyAlignment="0" applyProtection="0"/>
    <xf numFmtId="0" fontId="35" fillId="32" borderId="0" applyNumberFormat="0" applyBorder="0" applyAlignment="0" applyProtection="0"/>
    <xf numFmtId="0" fontId="39" fillId="32" borderId="0" applyNumberFormat="0" applyBorder="0" applyAlignment="0" applyProtection="0"/>
    <xf numFmtId="0" fontId="35" fillId="9" borderId="0" applyNumberFormat="0" applyBorder="0" applyAlignment="0" applyProtection="0"/>
    <xf numFmtId="0" fontId="39" fillId="9" borderId="0" applyNumberFormat="0" applyBorder="0" applyAlignment="0" applyProtection="0"/>
    <xf numFmtId="0" fontId="35" fillId="13" borderId="0" applyNumberFormat="0" applyBorder="0" applyAlignment="0" applyProtection="0"/>
    <xf numFmtId="0" fontId="39" fillId="13" borderId="0" applyNumberFormat="0" applyBorder="0" applyAlignment="0" applyProtection="0"/>
    <xf numFmtId="0" fontId="35" fillId="17" borderId="0" applyNumberFormat="0" applyBorder="0" applyAlignment="0" applyProtection="0"/>
    <xf numFmtId="0" fontId="39" fillId="17" borderId="0" applyNumberFormat="0" applyBorder="0" applyAlignment="0" applyProtection="0"/>
    <xf numFmtId="0" fontId="35" fillId="21" borderId="0" applyNumberFormat="0" applyBorder="0" applyAlignment="0" applyProtection="0"/>
    <xf numFmtId="0" fontId="39" fillId="21" borderId="0" applyNumberFormat="0" applyBorder="0" applyAlignment="0" applyProtection="0"/>
    <xf numFmtId="0" fontId="35" fillId="25" borderId="0" applyNumberFormat="0" applyBorder="0" applyAlignment="0" applyProtection="0"/>
    <xf numFmtId="0" fontId="39" fillId="25" borderId="0" applyNumberFormat="0" applyBorder="0" applyAlignment="0" applyProtection="0"/>
    <xf numFmtId="0" fontId="35" fillId="29" borderId="0" applyNumberFormat="0" applyBorder="0" applyAlignment="0" applyProtection="0"/>
    <xf numFmtId="0" fontId="39" fillId="29" borderId="0" applyNumberFormat="0" applyBorder="0" applyAlignment="0" applyProtection="0"/>
    <xf numFmtId="0" fontId="25" fillId="3" borderId="0" applyNumberFormat="0" applyBorder="0" applyAlignment="0" applyProtection="0"/>
    <xf numFmtId="0" fontId="40" fillId="3" borderId="0" applyNumberFormat="0" applyBorder="0" applyAlignment="0" applyProtection="0"/>
    <xf numFmtId="0" fontId="29" fillId="6" borderId="6" applyNumberFormat="0" applyAlignment="0" applyProtection="0"/>
    <xf numFmtId="0" fontId="41" fillId="6" borderId="6" applyNumberFormat="0" applyAlignment="0" applyProtection="0"/>
    <xf numFmtId="0" fontId="31" fillId="7" borderId="9" applyNumberFormat="0" applyAlignment="0" applyProtection="0"/>
    <xf numFmtId="0" fontId="42" fillId="7" borderId="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3" fontId="2"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4" fillId="0" borderId="0" applyFont="0" applyFill="0" applyBorder="0" applyAlignment="0" applyProtection="0"/>
    <xf numFmtId="44" fontId="2" fillId="0" borderId="0" applyFont="0" applyFill="0" applyBorder="0" applyAlignment="0" applyProtection="0"/>
    <xf numFmtId="44" fontId="43" fillId="0" borderId="0" applyFont="0" applyFill="0" applyBorder="0" applyAlignment="0" applyProtection="0"/>
    <xf numFmtId="44" fontId="2" fillId="0" borderId="0"/>
    <xf numFmtId="44" fontId="2" fillId="0" borderId="0"/>
    <xf numFmtId="44" fontId="2" fillId="0" borderId="0"/>
    <xf numFmtId="5" fontId="2" fillId="0" borderId="0" applyFont="0" applyFill="0" applyBorder="0" applyAlignment="0" applyProtection="0"/>
    <xf numFmtId="14" fontId="2" fillId="0" borderId="0" applyFont="0" applyFill="0" applyBorder="0" applyAlignment="0" applyProtection="0"/>
    <xf numFmtId="0" fontId="33" fillId="0" borderId="0" applyNumberFormat="0" applyFill="0" applyBorder="0" applyAlignment="0" applyProtection="0"/>
    <xf numFmtId="0" fontId="45" fillId="0" borderId="0" applyNumberForma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2" fontId="2" fillId="0" borderId="0" applyFont="0" applyFill="0" applyBorder="0" applyAlignment="0" applyProtection="0"/>
    <xf numFmtId="0" fontId="24" fillId="2" borderId="0" applyNumberFormat="0" applyBorder="0" applyAlignment="0" applyProtection="0"/>
    <xf numFmtId="0" fontId="47" fillId="2" borderId="0" applyNumberFormat="0" applyBorder="0" applyAlignment="0" applyProtection="0"/>
    <xf numFmtId="0" fontId="21" fillId="0" borderId="3" applyNumberFormat="0" applyFill="0" applyAlignment="0" applyProtection="0"/>
    <xf numFmtId="0" fontId="21" fillId="0" borderId="3" applyNumberFormat="0" applyFill="0" applyAlignment="0" applyProtection="0"/>
    <xf numFmtId="0" fontId="48" fillId="0" borderId="0" applyNumberFormat="0" applyFont="0" applyFill="0" applyAlignment="0" applyProtection="0"/>
    <xf numFmtId="0" fontId="49" fillId="0" borderId="3"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50" fillId="0" borderId="0" applyNumberFormat="0" applyFont="0" applyFill="0" applyAlignment="0" applyProtection="0"/>
    <xf numFmtId="0" fontId="51" fillId="0" borderId="4" applyNumberFormat="0" applyFill="0" applyAlignment="0" applyProtection="0"/>
    <xf numFmtId="0" fontId="23" fillId="0" borderId="5" applyNumberFormat="0" applyFill="0" applyAlignment="0" applyProtection="0"/>
    <xf numFmtId="0" fontId="52" fillId="0" borderId="5" applyNumberFormat="0" applyFill="0" applyAlignment="0" applyProtection="0"/>
    <xf numFmtId="0" fontId="2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27" fillId="5" borderId="6" applyNumberFormat="0" applyAlignment="0" applyProtection="0"/>
    <xf numFmtId="0" fontId="54" fillId="5" borderId="6" applyNumberFormat="0" applyAlignment="0" applyProtection="0"/>
    <xf numFmtId="0" fontId="30" fillId="0" borderId="8" applyNumberFormat="0" applyFill="0" applyAlignment="0" applyProtection="0"/>
    <xf numFmtId="0" fontId="55" fillId="0" borderId="8" applyNumberFormat="0" applyFill="0" applyAlignment="0" applyProtection="0"/>
    <xf numFmtId="0" fontId="26" fillId="4" borderId="0" applyNumberFormat="0" applyBorder="0" applyAlignment="0" applyProtection="0"/>
    <xf numFmtId="0" fontId="56" fillId="4"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alignment vertical="top"/>
    </xf>
    <xf numFmtId="0" fontId="20" fillId="0" borderId="0"/>
    <xf numFmtId="0" fontId="2"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37"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alignment vertical="top"/>
    </xf>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0" fillId="0" borderId="0"/>
    <xf numFmtId="0" fontId="20"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37" fillId="0" borderId="0"/>
    <xf numFmtId="0" fontId="38" fillId="0" borderId="0"/>
    <xf numFmtId="0" fontId="37"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7" fillId="0" borderId="0"/>
    <xf numFmtId="0" fontId="38" fillId="0" borderId="0"/>
    <xf numFmtId="0" fontId="37" fillId="0" borderId="0"/>
    <xf numFmtId="0" fontId="2" fillId="0" borderId="0"/>
    <xf numFmtId="0" fontId="2" fillId="0" borderId="0"/>
    <xf numFmtId="0" fontId="2" fillId="0" borderId="0"/>
    <xf numFmtId="0" fontId="2" fillId="0" borderId="0"/>
    <xf numFmtId="0" fontId="37"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38" fillId="0" borderId="0"/>
    <xf numFmtId="0" fontId="3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8" borderId="10" applyNumberFormat="0" applyFont="0" applyAlignment="0" applyProtection="0"/>
    <xf numFmtId="0" fontId="37"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8" fillId="6" borderId="7" applyNumberFormat="0" applyAlignment="0" applyProtection="0"/>
    <xf numFmtId="0" fontId="57" fillId="6" borderId="7" applyNumberFormat="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xf numFmtId="9" fontId="2" fillId="0" borderId="0"/>
    <xf numFmtId="9" fontId="2" fillId="0" borderId="0"/>
    <xf numFmtId="9" fontId="44" fillId="0" borderId="0" applyFont="0" applyFill="0" applyBorder="0" applyAlignment="0" applyProtection="0"/>
    <xf numFmtId="0" fontId="4" fillId="0" borderId="0" applyNumberFormat="0" applyFill="0" applyBorder="0" applyAlignment="0" applyProtection="0"/>
    <xf numFmtId="0" fontId="58" fillId="0" borderId="0" applyNumberFormat="0" applyFill="0" applyBorder="0" applyAlignment="0" applyProtection="0"/>
    <xf numFmtId="0" fontId="34" fillId="0" borderId="11" applyNumberFormat="0" applyFill="0" applyAlignment="0" applyProtection="0"/>
    <xf numFmtId="0" fontId="34" fillId="0" borderId="11" applyNumberFormat="0" applyFill="0" applyAlignment="0" applyProtection="0"/>
    <xf numFmtId="0" fontId="59" fillId="0" borderId="11" applyNumberFormat="0" applyFill="0" applyAlignment="0" applyProtection="0"/>
    <xf numFmtId="0" fontId="32" fillId="0" borderId="0" applyNumberFormat="0" applyFill="0" applyBorder="0" applyAlignment="0" applyProtection="0"/>
    <xf numFmtId="0" fontId="60" fillId="0" borderId="0" applyNumberFormat="0" applyFill="0" applyBorder="0" applyAlignment="0" applyProtection="0"/>
    <xf numFmtId="44"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61" fillId="0" borderId="0"/>
    <xf numFmtId="0" fontId="20" fillId="0" borderId="0"/>
    <xf numFmtId="0" fontId="20" fillId="0" borderId="0"/>
    <xf numFmtId="0" fontId="20" fillId="8" borderId="10" applyNumberFormat="0" applyFont="0" applyAlignment="0" applyProtection="0"/>
    <xf numFmtId="0" fontId="20" fillId="0" borderId="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43" fontId="20" fillId="0" borderId="0" applyFont="0" applyFill="0" applyBorder="0" applyAlignment="0" applyProtection="0"/>
    <xf numFmtId="0" fontId="20" fillId="8" borderId="10" applyNumberFormat="0" applyFont="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4" fontId="20" fillId="0" borderId="0" applyFont="0" applyFill="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 fillId="0" borderId="0"/>
    <xf numFmtId="0" fontId="37" fillId="8" borderId="10" applyNumberFormat="0" applyFont="0" applyAlignment="0" applyProtection="0"/>
    <xf numFmtId="0" fontId="2" fillId="0" borderId="0"/>
    <xf numFmtId="0" fontId="38" fillId="0" borderId="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 fillId="0" borderId="0"/>
    <xf numFmtId="9" fontId="20" fillId="0" borderId="0" applyFont="0" applyFill="0" applyBorder="0" applyAlignment="0" applyProtection="0"/>
  </cellStyleXfs>
  <cellXfs count="67">
    <xf numFmtId="0" fontId="0" fillId="0" borderId="0" xfId="0"/>
    <xf numFmtId="0" fontId="0" fillId="0" borderId="0" xfId="0" applyFont="1"/>
    <xf numFmtId="0" fontId="0" fillId="0" borderId="0" xfId="0" applyFont="1" applyFill="1"/>
    <xf numFmtId="0" fontId="0" fillId="35" borderId="0" xfId="0" applyFont="1" applyFill="1" applyAlignment="1">
      <alignment horizontal="left" wrapText="1"/>
    </xf>
    <xf numFmtId="0" fontId="0" fillId="34" borderId="0" xfId="0" applyFont="1" applyFill="1" applyAlignment="1">
      <alignment horizontal="left" wrapText="1"/>
    </xf>
    <xf numFmtId="1" fontId="62" fillId="35" borderId="0" xfId="0" applyNumberFormat="1" applyFont="1" applyFill="1" applyAlignment="1">
      <alignment horizontal="center"/>
    </xf>
    <xf numFmtId="0" fontId="62" fillId="35" borderId="0" xfId="0" applyFont="1" applyFill="1"/>
    <xf numFmtId="166" fontId="62" fillId="35" borderId="0" xfId="0" applyNumberFormat="1" applyFont="1" applyFill="1"/>
    <xf numFmtId="9" fontId="62" fillId="35" borderId="0" xfId="2089" applyNumberFormat="1" applyFont="1" applyFill="1" applyAlignment="1">
      <alignment horizontal="center" vertical="top"/>
    </xf>
    <xf numFmtId="49" fontId="62" fillId="35" borderId="0" xfId="0" applyNumberFormat="1" applyFont="1" applyFill="1" applyAlignment="1">
      <alignment horizontal="center"/>
    </xf>
    <xf numFmtId="9" fontId="62" fillId="35" borderId="0" xfId="2089" applyFont="1" applyFill="1" applyAlignment="1">
      <alignment horizontal="right" vertical="top"/>
    </xf>
    <xf numFmtId="9" fontId="62" fillId="35" borderId="0" xfId="2089" applyNumberFormat="1" applyFont="1" applyFill="1" applyAlignment="1">
      <alignment horizontal="center"/>
    </xf>
    <xf numFmtId="1" fontId="62" fillId="34" borderId="0" xfId="0" applyNumberFormat="1" applyFont="1" applyFill="1" applyAlignment="1">
      <alignment horizontal="center"/>
    </xf>
    <xf numFmtId="0" fontId="62" fillId="34" borderId="0" xfId="0" applyFont="1" applyFill="1"/>
    <xf numFmtId="167" fontId="62" fillId="34" borderId="0" xfId="0" applyNumberFormat="1" applyFont="1" applyFill="1" applyAlignment="1">
      <alignment horizontal="center"/>
    </xf>
    <xf numFmtId="166" fontId="62" fillId="34" borderId="0" xfId="0" applyNumberFormat="1" applyFont="1" applyFill="1"/>
    <xf numFmtId="9" fontId="62" fillId="34" borderId="0" xfId="2089" applyNumberFormat="1" applyFont="1" applyFill="1" applyAlignment="1">
      <alignment horizontal="center"/>
    </xf>
    <xf numFmtId="49" fontId="62" fillId="34" borderId="0" xfId="0" applyNumberFormat="1" applyFont="1" applyFill="1" applyAlignment="1">
      <alignment horizontal="center"/>
    </xf>
    <xf numFmtId="40" fontId="62" fillId="34" borderId="0" xfId="0" applyNumberFormat="1" applyFont="1" applyFill="1" applyAlignment="1">
      <alignment horizontal="right"/>
    </xf>
    <xf numFmtId="0" fontId="34" fillId="0" borderId="0" xfId="0" applyFont="1" applyAlignment="1">
      <alignment horizontal="left" wrapText="1"/>
    </xf>
    <xf numFmtId="0" fontId="34" fillId="33" borderId="0" xfId="0" applyFont="1" applyFill="1" applyAlignment="1">
      <alignment horizontal="center" vertical="center" wrapText="1"/>
    </xf>
    <xf numFmtId="9" fontId="34" fillId="33" borderId="0" xfId="2089" applyNumberFormat="1" applyFont="1" applyFill="1" applyAlignment="1">
      <alignment horizontal="center" vertical="center" wrapText="1"/>
    </xf>
    <xf numFmtId="49" fontId="34" fillId="33" borderId="0" xfId="0" applyNumberFormat="1" applyFont="1" applyFill="1" applyAlignment="1">
      <alignment horizontal="center" vertical="center" wrapText="1"/>
    </xf>
    <xf numFmtId="40" fontId="34" fillId="33" borderId="0" xfId="0" applyNumberFormat="1" applyFont="1" applyFill="1" applyAlignment="1">
      <alignment horizontal="center" vertical="center" wrapText="1"/>
    </xf>
    <xf numFmtId="9" fontId="34" fillId="33" borderId="0" xfId="0" applyNumberFormat="1" applyFont="1" applyFill="1" applyAlignment="1">
      <alignment horizontal="center" vertical="center" wrapText="1"/>
    </xf>
    <xf numFmtId="4" fontId="34" fillId="33" borderId="0" xfId="2089" applyNumberFormat="1" applyFont="1" applyFill="1" applyAlignment="1">
      <alignment horizontal="center" vertical="center" wrapText="1"/>
    </xf>
    <xf numFmtId="0" fontId="0" fillId="0" borderId="0" xfId="0" applyFont="1" applyAlignment="1">
      <alignment horizontal="center" wrapText="1"/>
    </xf>
    <xf numFmtId="0" fontId="0" fillId="34" borderId="0" xfId="0" applyFont="1" applyFill="1"/>
    <xf numFmtId="0" fontId="0" fillId="34" borderId="0" xfId="0" applyFont="1" applyFill="1" applyAlignment="1">
      <alignment horizontal="center"/>
    </xf>
    <xf numFmtId="0" fontId="0" fillId="34" borderId="0" xfId="0" applyFont="1" applyFill="1" applyAlignment="1"/>
    <xf numFmtId="4" fontId="0" fillId="34" borderId="0" xfId="2089" applyNumberFormat="1" applyFont="1" applyFill="1" applyAlignment="1">
      <alignment horizontal="right"/>
    </xf>
    <xf numFmtId="0" fontId="0" fillId="35" borderId="0" xfId="0" applyFont="1" applyFill="1" applyAlignment="1">
      <alignment horizontal="center"/>
    </xf>
    <xf numFmtId="0" fontId="0" fillId="35" borderId="0" xfId="0" applyFont="1" applyFill="1" applyAlignment="1"/>
    <xf numFmtId="4" fontId="0" fillId="35" borderId="0" xfId="2089" applyNumberFormat="1" applyFont="1" applyFill="1" applyAlignment="1">
      <alignment horizontal="right"/>
    </xf>
    <xf numFmtId="0" fontId="0" fillId="0" borderId="0" xfId="0" applyFont="1" applyAlignment="1"/>
    <xf numFmtId="0" fontId="63" fillId="0" borderId="2" xfId="3" applyFont="1" applyFill="1" applyBorder="1" applyAlignment="1">
      <alignment horizontal="left" vertical="top"/>
    </xf>
    <xf numFmtId="0" fontId="63" fillId="0" borderId="1" xfId="3" applyFont="1" applyFill="1" applyBorder="1" applyAlignment="1">
      <alignment horizontal="center" wrapText="1"/>
    </xf>
    <xf numFmtId="0" fontId="63" fillId="0" borderId="2" xfId="3" applyFont="1" applyFill="1" applyBorder="1" applyAlignment="1">
      <alignment horizontal="center" vertical="top"/>
    </xf>
    <xf numFmtId="10" fontId="0" fillId="35" borderId="0" xfId="2" applyNumberFormat="1" applyFont="1" applyFill="1" applyAlignment="1">
      <alignment horizontal="center" vertical="center"/>
    </xf>
    <xf numFmtId="0" fontId="34" fillId="33" borderId="0" xfId="1" applyFont="1" applyFill="1" applyAlignment="1">
      <alignment horizontal="center" wrapText="1"/>
    </xf>
    <xf numFmtId="40" fontId="34" fillId="33" borderId="0" xfId="1" applyNumberFormat="1" applyFont="1" applyFill="1" applyAlignment="1">
      <alignment horizontal="center" wrapText="1"/>
    </xf>
    <xf numFmtId="9" fontId="34" fillId="33" borderId="0" xfId="2" applyFont="1" applyFill="1" applyAlignment="1">
      <alignment horizontal="center" wrapText="1"/>
    </xf>
    <xf numFmtId="10" fontId="0" fillId="33" borderId="0" xfId="2" applyNumberFormat="1" applyFont="1" applyFill="1" applyAlignment="1">
      <alignment horizontal="center" wrapText="1"/>
    </xf>
    <xf numFmtId="0" fontId="0" fillId="33" borderId="0" xfId="1" applyFont="1" applyFill="1" applyAlignment="1">
      <alignment horizontal="center" wrapText="1"/>
    </xf>
    <xf numFmtId="0" fontId="0" fillId="34" borderId="0" xfId="1" applyFont="1" applyFill="1" applyAlignment="1">
      <alignment horizontal="center"/>
    </xf>
    <xf numFmtId="0" fontId="0" fillId="34" borderId="0" xfId="1" applyFont="1" applyFill="1" applyAlignment="1"/>
    <xf numFmtId="40" fontId="0" fillId="34" borderId="0" xfId="1" applyNumberFormat="1" applyFont="1" applyFill="1" applyAlignment="1"/>
    <xf numFmtId="10" fontId="0" fillId="34" borderId="0" xfId="2" applyNumberFormat="1" applyFont="1" applyFill="1" applyAlignment="1"/>
    <xf numFmtId="10" fontId="0" fillId="34" borderId="0" xfId="2" applyNumberFormat="1" applyFont="1" applyFill="1" applyAlignment="1">
      <alignment horizontal="center"/>
    </xf>
    <xf numFmtId="10" fontId="0" fillId="34" borderId="0" xfId="2" applyNumberFormat="1" applyFont="1" applyFill="1" applyAlignment="1">
      <alignment horizontal="center" vertical="center"/>
    </xf>
    <xf numFmtId="10" fontId="0" fillId="34" borderId="0" xfId="1" applyNumberFormat="1" applyFont="1" applyFill="1" applyAlignment="1">
      <alignment horizontal="center" vertical="center"/>
    </xf>
    <xf numFmtId="0" fontId="0" fillId="35" borderId="0" xfId="1" applyFont="1" applyFill="1" applyAlignment="1">
      <alignment horizontal="center"/>
    </xf>
    <xf numFmtId="0" fontId="0" fillId="35" borderId="0" xfId="1" applyFont="1" applyFill="1" applyAlignment="1"/>
    <xf numFmtId="40" fontId="0" fillId="35" borderId="0" xfId="1" applyNumberFormat="1" applyFont="1" applyFill="1" applyAlignment="1"/>
    <xf numFmtId="10" fontId="0" fillId="35" borderId="0" xfId="2" applyNumberFormat="1" applyFont="1" applyFill="1" applyAlignment="1"/>
    <xf numFmtId="10" fontId="0" fillId="35" borderId="0" xfId="2" applyNumberFormat="1" applyFont="1" applyFill="1" applyAlignment="1">
      <alignment horizontal="center"/>
    </xf>
    <xf numFmtId="10" fontId="0" fillId="35" borderId="0" xfId="1" applyNumberFormat="1" applyFont="1" applyFill="1" applyAlignment="1">
      <alignment horizontal="center" vertical="center"/>
    </xf>
    <xf numFmtId="0" fontId="0" fillId="0" borderId="0" xfId="1" applyFont="1" applyAlignment="1">
      <alignment horizontal="center"/>
    </xf>
    <xf numFmtId="0" fontId="0" fillId="0" borderId="0" xfId="1" applyFont="1" applyAlignment="1"/>
    <xf numFmtId="40" fontId="0" fillId="0" borderId="0" xfId="1" applyNumberFormat="1" applyFont="1" applyAlignment="1"/>
    <xf numFmtId="10" fontId="0" fillId="0" borderId="0" xfId="2" applyNumberFormat="1" applyFont="1" applyAlignment="1"/>
    <xf numFmtId="10" fontId="0" fillId="0" borderId="0" xfId="2" applyNumberFormat="1" applyFont="1" applyAlignment="1">
      <alignment horizontal="center" vertical="center"/>
    </xf>
    <xf numFmtId="10" fontId="0" fillId="0" borderId="0" xfId="1" applyNumberFormat="1" applyFont="1" applyAlignment="1">
      <alignment horizontal="center" vertical="center"/>
    </xf>
    <xf numFmtId="0" fontId="34" fillId="0" borderId="0" xfId="1" applyFont="1" applyAlignment="1">
      <alignment horizontal="center"/>
    </xf>
    <xf numFmtId="0" fontId="0" fillId="0" borderId="0" xfId="1" applyFont="1" applyAlignment="1">
      <alignment horizontal="left"/>
    </xf>
    <xf numFmtId="164" fontId="63" fillId="0" borderId="2" xfId="3" applyNumberFormat="1" applyFont="1" applyFill="1" applyBorder="1" applyAlignment="1">
      <alignment horizontal="right" vertical="top"/>
    </xf>
    <xf numFmtId="165" fontId="63" fillId="0" borderId="2" xfId="3" applyNumberFormat="1" applyFont="1" applyFill="1" applyBorder="1" applyAlignment="1">
      <alignment horizontal="left" vertical="top"/>
    </xf>
  </cellXfs>
  <cellStyles count="2090">
    <cellStyle name="20% - Accent1 10" xfId="1319"/>
    <cellStyle name="20% - Accent1 11" xfId="1337"/>
    <cellStyle name="20% - Accent1 12" xfId="1351"/>
    <cellStyle name="20% - Accent1 13" xfId="1365"/>
    <cellStyle name="20% - Accent1 14" xfId="1380"/>
    <cellStyle name="20% - Accent1 15" xfId="1394"/>
    <cellStyle name="20% - Accent1 16" xfId="1409"/>
    <cellStyle name="20% - Accent1 17" xfId="1423"/>
    <cellStyle name="20% - Accent1 18" xfId="1437"/>
    <cellStyle name="20% - Accent1 19" xfId="1452"/>
    <cellStyle name="20% - Accent1 2" xfId="23"/>
    <cellStyle name="20% - Accent1 2 2" xfId="173"/>
    <cellStyle name="20% - Accent1 2 2 2" xfId="174"/>
    <cellStyle name="20% - Accent1 2 2 2 2" xfId="1528"/>
    <cellStyle name="20% - Accent1 2 2 3" xfId="175"/>
    <cellStyle name="20% - Accent1 2 2 3 2" xfId="1529"/>
    <cellStyle name="20% - Accent1 2 2 4" xfId="1512"/>
    <cellStyle name="20% - Accent1 2 2 5" xfId="1500"/>
    <cellStyle name="20% - Accent1 2 3" xfId="176"/>
    <cellStyle name="20% - Accent1 2 3 2" xfId="1530"/>
    <cellStyle name="20% - Accent1 2 4" xfId="177"/>
    <cellStyle name="20% - Accent1 2 4 2" xfId="1531"/>
    <cellStyle name="20% - Accent1 2 5" xfId="172"/>
    <cellStyle name="20% - Accent1 2 6" xfId="1486"/>
    <cellStyle name="20% - Accent1 20" xfId="1468"/>
    <cellStyle name="20% - Accent1 21" xfId="100"/>
    <cellStyle name="20% - Accent1 3" xfId="143"/>
    <cellStyle name="20% - Accent1 3 2" xfId="178"/>
    <cellStyle name="20% - Accent1 3 2 2" xfId="179"/>
    <cellStyle name="20% - Accent1 3 2 2 2" xfId="1534"/>
    <cellStyle name="20% - Accent1 3 2 3" xfId="180"/>
    <cellStyle name="20% - Accent1 3 2 3 2" xfId="1535"/>
    <cellStyle name="20% - Accent1 3 2 4" xfId="1533"/>
    <cellStyle name="20% - Accent1 3 3" xfId="181"/>
    <cellStyle name="20% - Accent1 3 3 2" xfId="1536"/>
    <cellStyle name="20% - Accent1 3 4" xfId="182"/>
    <cellStyle name="20% - Accent1 3 4 2" xfId="1537"/>
    <cellStyle name="20% - Accent1 3 5" xfId="1532"/>
    <cellStyle name="20% - Accent1 4" xfId="183"/>
    <cellStyle name="20% - Accent1 4 2" xfId="184"/>
    <cellStyle name="20% - Accent1 4 2 2" xfId="185"/>
    <cellStyle name="20% - Accent1 4 2 2 2" xfId="1540"/>
    <cellStyle name="20% - Accent1 4 2 3" xfId="186"/>
    <cellStyle name="20% - Accent1 4 2 3 2" xfId="1541"/>
    <cellStyle name="20% - Accent1 4 2 4" xfId="1539"/>
    <cellStyle name="20% - Accent1 4 3" xfId="187"/>
    <cellStyle name="20% - Accent1 4 3 2" xfId="1542"/>
    <cellStyle name="20% - Accent1 4 4" xfId="188"/>
    <cellStyle name="20% - Accent1 4 4 2" xfId="1543"/>
    <cellStyle name="20% - Accent1 4 5" xfId="1538"/>
    <cellStyle name="20% - Accent1 5" xfId="189"/>
    <cellStyle name="20% - Accent1 5 2" xfId="1544"/>
    <cellStyle name="20% - Accent1 6" xfId="190"/>
    <cellStyle name="20% - Accent1 6 2" xfId="1545"/>
    <cellStyle name="20% - Accent1 7" xfId="191"/>
    <cellStyle name="20% - Accent1 7 2" xfId="1546"/>
    <cellStyle name="20% - Accent1 8" xfId="192"/>
    <cellStyle name="20% - Accent1 8 2" xfId="1547"/>
    <cellStyle name="20% - Accent1 9" xfId="1306"/>
    <cellStyle name="20% - Accent2 10" xfId="1321"/>
    <cellStyle name="20% - Accent2 11" xfId="1339"/>
    <cellStyle name="20% - Accent2 12" xfId="1353"/>
    <cellStyle name="20% - Accent2 13" xfId="1367"/>
    <cellStyle name="20% - Accent2 14" xfId="1382"/>
    <cellStyle name="20% - Accent2 15" xfId="1396"/>
    <cellStyle name="20% - Accent2 16" xfId="1411"/>
    <cellStyle name="20% - Accent2 17" xfId="1425"/>
    <cellStyle name="20% - Accent2 18" xfId="1439"/>
    <cellStyle name="20% - Accent2 19" xfId="1454"/>
    <cellStyle name="20% - Accent2 2" xfId="27"/>
    <cellStyle name="20% - Accent2 2 2" xfId="194"/>
    <cellStyle name="20% - Accent2 2 2 2" xfId="195"/>
    <cellStyle name="20% - Accent2 2 2 2 2" xfId="1548"/>
    <cellStyle name="20% - Accent2 2 2 3" xfId="196"/>
    <cellStyle name="20% - Accent2 2 2 3 2" xfId="1549"/>
    <cellStyle name="20% - Accent2 2 2 4" xfId="1513"/>
    <cellStyle name="20% - Accent2 2 2 5" xfId="1502"/>
    <cellStyle name="20% - Accent2 2 3" xfId="197"/>
    <cellStyle name="20% - Accent2 2 3 2" xfId="1550"/>
    <cellStyle name="20% - Accent2 2 4" xfId="198"/>
    <cellStyle name="20% - Accent2 2 4 2" xfId="1551"/>
    <cellStyle name="20% - Accent2 2 5" xfId="193"/>
    <cellStyle name="20% - Accent2 2 6" xfId="1488"/>
    <cellStyle name="20% - Accent2 20" xfId="1470"/>
    <cellStyle name="20% - Accent2 21" xfId="104"/>
    <cellStyle name="20% - Accent2 3" xfId="147"/>
    <cellStyle name="20% - Accent2 3 2" xfId="199"/>
    <cellStyle name="20% - Accent2 3 2 2" xfId="200"/>
    <cellStyle name="20% - Accent2 3 2 2 2" xfId="1554"/>
    <cellStyle name="20% - Accent2 3 2 3" xfId="201"/>
    <cellStyle name="20% - Accent2 3 2 3 2" xfId="1555"/>
    <cellStyle name="20% - Accent2 3 2 4" xfId="1553"/>
    <cellStyle name="20% - Accent2 3 3" xfId="202"/>
    <cellStyle name="20% - Accent2 3 3 2" xfId="1556"/>
    <cellStyle name="20% - Accent2 3 4" xfId="203"/>
    <cellStyle name="20% - Accent2 3 4 2" xfId="1557"/>
    <cellStyle name="20% - Accent2 3 5" xfId="1552"/>
    <cellStyle name="20% - Accent2 4" xfId="204"/>
    <cellStyle name="20% - Accent2 4 2" xfId="205"/>
    <cellStyle name="20% - Accent2 4 2 2" xfId="206"/>
    <cellStyle name="20% - Accent2 4 2 2 2" xfId="1560"/>
    <cellStyle name="20% - Accent2 4 2 3" xfId="207"/>
    <cellStyle name="20% - Accent2 4 2 3 2" xfId="1561"/>
    <cellStyle name="20% - Accent2 4 2 4" xfId="1559"/>
    <cellStyle name="20% - Accent2 4 3" xfId="208"/>
    <cellStyle name="20% - Accent2 4 3 2" xfId="1562"/>
    <cellStyle name="20% - Accent2 4 4" xfId="209"/>
    <cellStyle name="20% - Accent2 4 4 2" xfId="1563"/>
    <cellStyle name="20% - Accent2 4 5" xfId="1558"/>
    <cellStyle name="20% - Accent2 5" xfId="210"/>
    <cellStyle name="20% - Accent2 5 2" xfId="1564"/>
    <cellStyle name="20% - Accent2 6" xfId="211"/>
    <cellStyle name="20% - Accent2 6 2" xfId="1565"/>
    <cellStyle name="20% - Accent2 7" xfId="212"/>
    <cellStyle name="20% - Accent2 7 2" xfId="1566"/>
    <cellStyle name="20% - Accent2 8" xfId="213"/>
    <cellStyle name="20% - Accent2 8 2" xfId="1567"/>
    <cellStyle name="20% - Accent2 9" xfId="1308"/>
    <cellStyle name="20% - Accent3 10" xfId="1323"/>
    <cellStyle name="20% - Accent3 11" xfId="1341"/>
    <cellStyle name="20% - Accent3 12" xfId="1355"/>
    <cellStyle name="20% - Accent3 13" xfId="1369"/>
    <cellStyle name="20% - Accent3 14" xfId="1384"/>
    <cellStyle name="20% - Accent3 15" xfId="1398"/>
    <cellStyle name="20% - Accent3 16" xfId="1413"/>
    <cellStyle name="20% - Accent3 17" xfId="1427"/>
    <cellStyle name="20% - Accent3 18" xfId="1441"/>
    <cellStyle name="20% - Accent3 19" xfId="1456"/>
    <cellStyle name="20% - Accent3 2" xfId="31"/>
    <cellStyle name="20% - Accent3 2 2" xfId="215"/>
    <cellStyle name="20% - Accent3 2 2 2" xfId="216"/>
    <cellStyle name="20% - Accent3 2 2 2 2" xfId="1568"/>
    <cellStyle name="20% - Accent3 2 2 3" xfId="217"/>
    <cellStyle name="20% - Accent3 2 2 3 2" xfId="1569"/>
    <cellStyle name="20% - Accent3 2 2 4" xfId="1514"/>
    <cellStyle name="20% - Accent3 2 2 5" xfId="1504"/>
    <cellStyle name="20% - Accent3 2 3" xfId="218"/>
    <cellStyle name="20% - Accent3 2 3 2" xfId="1570"/>
    <cellStyle name="20% - Accent3 2 4" xfId="219"/>
    <cellStyle name="20% - Accent3 2 4 2" xfId="1571"/>
    <cellStyle name="20% - Accent3 2 5" xfId="214"/>
    <cellStyle name="20% - Accent3 2 6" xfId="1490"/>
    <cellStyle name="20% - Accent3 20" xfId="1472"/>
    <cellStyle name="20% - Accent3 21" xfId="108"/>
    <cellStyle name="20% - Accent3 3" xfId="151"/>
    <cellStyle name="20% - Accent3 3 2" xfId="220"/>
    <cellStyle name="20% - Accent3 3 2 2" xfId="221"/>
    <cellStyle name="20% - Accent3 3 2 2 2" xfId="1574"/>
    <cellStyle name="20% - Accent3 3 2 3" xfId="222"/>
    <cellStyle name="20% - Accent3 3 2 3 2" xfId="1575"/>
    <cellStyle name="20% - Accent3 3 2 4" xfId="1573"/>
    <cellStyle name="20% - Accent3 3 3" xfId="223"/>
    <cellStyle name="20% - Accent3 3 3 2" xfId="1576"/>
    <cellStyle name="20% - Accent3 3 4" xfId="224"/>
    <cellStyle name="20% - Accent3 3 4 2" xfId="1577"/>
    <cellStyle name="20% - Accent3 3 5" xfId="1572"/>
    <cellStyle name="20% - Accent3 4" xfId="225"/>
    <cellStyle name="20% - Accent3 4 2" xfId="226"/>
    <cellStyle name="20% - Accent3 4 2 2" xfId="227"/>
    <cellStyle name="20% - Accent3 4 2 2 2" xfId="1580"/>
    <cellStyle name="20% - Accent3 4 2 3" xfId="228"/>
    <cellStyle name="20% - Accent3 4 2 3 2" xfId="1581"/>
    <cellStyle name="20% - Accent3 4 2 4" xfId="1579"/>
    <cellStyle name="20% - Accent3 4 3" xfId="229"/>
    <cellStyle name="20% - Accent3 4 3 2" xfId="1582"/>
    <cellStyle name="20% - Accent3 4 4" xfId="230"/>
    <cellStyle name="20% - Accent3 4 4 2" xfId="1583"/>
    <cellStyle name="20% - Accent3 4 5" xfId="1578"/>
    <cellStyle name="20% - Accent3 5" xfId="231"/>
    <cellStyle name="20% - Accent3 5 2" xfId="1584"/>
    <cellStyle name="20% - Accent3 6" xfId="232"/>
    <cellStyle name="20% - Accent3 6 2" xfId="1585"/>
    <cellStyle name="20% - Accent3 7" xfId="233"/>
    <cellStyle name="20% - Accent3 7 2" xfId="1586"/>
    <cellStyle name="20% - Accent3 8" xfId="234"/>
    <cellStyle name="20% - Accent3 8 2" xfId="1587"/>
    <cellStyle name="20% - Accent3 9" xfId="1310"/>
    <cellStyle name="20% - Accent4 10" xfId="1325"/>
    <cellStyle name="20% - Accent4 11" xfId="1343"/>
    <cellStyle name="20% - Accent4 12" xfId="1357"/>
    <cellStyle name="20% - Accent4 13" xfId="1371"/>
    <cellStyle name="20% - Accent4 14" xfId="1386"/>
    <cellStyle name="20% - Accent4 15" xfId="1400"/>
    <cellStyle name="20% - Accent4 16" xfId="1415"/>
    <cellStyle name="20% - Accent4 17" xfId="1429"/>
    <cellStyle name="20% - Accent4 18" xfId="1443"/>
    <cellStyle name="20% - Accent4 19" xfId="1458"/>
    <cellStyle name="20% - Accent4 2" xfId="35"/>
    <cellStyle name="20% - Accent4 2 2" xfId="236"/>
    <cellStyle name="20% - Accent4 2 2 2" xfId="237"/>
    <cellStyle name="20% - Accent4 2 2 2 2" xfId="1588"/>
    <cellStyle name="20% - Accent4 2 2 3" xfId="238"/>
    <cellStyle name="20% - Accent4 2 2 3 2" xfId="1589"/>
    <cellStyle name="20% - Accent4 2 2 4" xfId="1515"/>
    <cellStyle name="20% - Accent4 2 2 5" xfId="1506"/>
    <cellStyle name="20% - Accent4 2 3" xfId="239"/>
    <cellStyle name="20% - Accent4 2 3 2" xfId="1590"/>
    <cellStyle name="20% - Accent4 2 4" xfId="240"/>
    <cellStyle name="20% - Accent4 2 4 2" xfId="1591"/>
    <cellStyle name="20% - Accent4 2 5" xfId="235"/>
    <cellStyle name="20% - Accent4 2 6" xfId="1492"/>
    <cellStyle name="20% - Accent4 20" xfId="1474"/>
    <cellStyle name="20% - Accent4 21" xfId="112"/>
    <cellStyle name="20% - Accent4 3" xfId="155"/>
    <cellStyle name="20% - Accent4 3 2" xfId="241"/>
    <cellStyle name="20% - Accent4 3 2 2" xfId="242"/>
    <cellStyle name="20% - Accent4 3 2 2 2" xfId="1594"/>
    <cellStyle name="20% - Accent4 3 2 3" xfId="243"/>
    <cellStyle name="20% - Accent4 3 2 3 2" xfId="1595"/>
    <cellStyle name="20% - Accent4 3 2 4" xfId="1593"/>
    <cellStyle name="20% - Accent4 3 3" xfId="244"/>
    <cellStyle name="20% - Accent4 3 3 2" xfId="1596"/>
    <cellStyle name="20% - Accent4 3 4" xfId="245"/>
    <cellStyle name="20% - Accent4 3 4 2" xfId="1597"/>
    <cellStyle name="20% - Accent4 3 5" xfId="1592"/>
    <cellStyle name="20% - Accent4 4" xfId="246"/>
    <cellStyle name="20% - Accent4 4 2" xfId="247"/>
    <cellStyle name="20% - Accent4 4 2 2" xfId="248"/>
    <cellStyle name="20% - Accent4 4 2 2 2" xfId="1600"/>
    <cellStyle name="20% - Accent4 4 2 3" xfId="249"/>
    <cellStyle name="20% - Accent4 4 2 3 2" xfId="1601"/>
    <cellStyle name="20% - Accent4 4 2 4" xfId="1599"/>
    <cellStyle name="20% - Accent4 4 3" xfId="250"/>
    <cellStyle name="20% - Accent4 4 3 2" xfId="1602"/>
    <cellStyle name="20% - Accent4 4 4" xfId="251"/>
    <cellStyle name="20% - Accent4 4 4 2" xfId="1603"/>
    <cellStyle name="20% - Accent4 4 5" xfId="1598"/>
    <cellStyle name="20% - Accent4 5" xfId="252"/>
    <cellStyle name="20% - Accent4 5 2" xfId="1604"/>
    <cellStyle name="20% - Accent4 6" xfId="253"/>
    <cellStyle name="20% - Accent4 6 2" xfId="1605"/>
    <cellStyle name="20% - Accent4 7" xfId="254"/>
    <cellStyle name="20% - Accent4 7 2" xfId="1606"/>
    <cellStyle name="20% - Accent4 8" xfId="255"/>
    <cellStyle name="20% - Accent4 8 2" xfId="1607"/>
    <cellStyle name="20% - Accent4 9" xfId="1312"/>
    <cellStyle name="20% - Accent5 10" xfId="1327"/>
    <cellStyle name="20% - Accent5 11" xfId="1345"/>
    <cellStyle name="20% - Accent5 12" xfId="1359"/>
    <cellStyle name="20% - Accent5 13" xfId="1373"/>
    <cellStyle name="20% - Accent5 14" xfId="1388"/>
    <cellStyle name="20% - Accent5 15" xfId="1402"/>
    <cellStyle name="20% - Accent5 16" xfId="1417"/>
    <cellStyle name="20% - Accent5 17" xfId="1431"/>
    <cellStyle name="20% - Accent5 18" xfId="1445"/>
    <cellStyle name="20% - Accent5 19" xfId="1460"/>
    <cellStyle name="20% - Accent5 2" xfId="39"/>
    <cellStyle name="20% - Accent5 2 2" xfId="257"/>
    <cellStyle name="20% - Accent5 2 2 2" xfId="258"/>
    <cellStyle name="20% - Accent5 2 2 2 2" xfId="1608"/>
    <cellStyle name="20% - Accent5 2 2 3" xfId="259"/>
    <cellStyle name="20% - Accent5 2 2 3 2" xfId="1609"/>
    <cellStyle name="20% - Accent5 2 2 4" xfId="1516"/>
    <cellStyle name="20% - Accent5 2 2 5" xfId="1508"/>
    <cellStyle name="20% - Accent5 2 3" xfId="260"/>
    <cellStyle name="20% - Accent5 2 3 2" xfId="1610"/>
    <cellStyle name="20% - Accent5 2 4" xfId="261"/>
    <cellStyle name="20% - Accent5 2 4 2" xfId="1611"/>
    <cellStyle name="20% - Accent5 2 5" xfId="256"/>
    <cellStyle name="20% - Accent5 2 6" xfId="1494"/>
    <cellStyle name="20% - Accent5 20" xfId="1476"/>
    <cellStyle name="20% - Accent5 21" xfId="116"/>
    <cellStyle name="20% - Accent5 3" xfId="159"/>
    <cellStyle name="20% - Accent5 3 2" xfId="262"/>
    <cellStyle name="20% - Accent5 3 2 2" xfId="263"/>
    <cellStyle name="20% - Accent5 3 2 2 2" xfId="1614"/>
    <cellStyle name="20% - Accent5 3 2 3" xfId="264"/>
    <cellStyle name="20% - Accent5 3 2 3 2" xfId="1615"/>
    <cellStyle name="20% - Accent5 3 2 4" xfId="1613"/>
    <cellStyle name="20% - Accent5 3 3" xfId="265"/>
    <cellStyle name="20% - Accent5 3 3 2" xfId="1616"/>
    <cellStyle name="20% - Accent5 3 4" xfId="266"/>
    <cellStyle name="20% - Accent5 3 4 2" xfId="1617"/>
    <cellStyle name="20% - Accent5 3 5" xfId="1612"/>
    <cellStyle name="20% - Accent5 4" xfId="267"/>
    <cellStyle name="20% - Accent5 4 2" xfId="268"/>
    <cellStyle name="20% - Accent5 4 2 2" xfId="269"/>
    <cellStyle name="20% - Accent5 4 2 2 2" xfId="1620"/>
    <cellStyle name="20% - Accent5 4 2 3" xfId="270"/>
    <cellStyle name="20% - Accent5 4 2 3 2" xfId="1621"/>
    <cellStyle name="20% - Accent5 4 2 4" xfId="1619"/>
    <cellStyle name="20% - Accent5 4 3" xfId="271"/>
    <cellStyle name="20% - Accent5 4 3 2" xfId="1622"/>
    <cellStyle name="20% - Accent5 4 4" xfId="272"/>
    <cellStyle name="20% - Accent5 4 4 2" xfId="1623"/>
    <cellStyle name="20% - Accent5 4 5" xfId="1618"/>
    <cellStyle name="20% - Accent5 5" xfId="273"/>
    <cellStyle name="20% - Accent5 5 2" xfId="1624"/>
    <cellStyle name="20% - Accent5 6" xfId="274"/>
    <cellStyle name="20% - Accent5 6 2" xfId="1625"/>
    <cellStyle name="20% - Accent5 7" xfId="275"/>
    <cellStyle name="20% - Accent5 7 2" xfId="1626"/>
    <cellStyle name="20% - Accent5 8" xfId="276"/>
    <cellStyle name="20% - Accent5 8 2" xfId="1627"/>
    <cellStyle name="20% - Accent5 9" xfId="1314"/>
    <cellStyle name="20% - Accent6 10" xfId="1329"/>
    <cellStyle name="20% - Accent6 11" xfId="1347"/>
    <cellStyle name="20% - Accent6 12" xfId="1361"/>
    <cellStyle name="20% - Accent6 13" xfId="1375"/>
    <cellStyle name="20% - Accent6 14" xfId="1390"/>
    <cellStyle name="20% - Accent6 15" xfId="1404"/>
    <cellStyle name="20% - Accent6 16" xfId="1419"/>
    <cellStyle name="20% - Accent6 17" xfId="1433"/>
    <cellStyle name="20% - Accent6 18" xfId="1447"/>
    <cellStyle name="20% - Accent6 19" xfId="1462"/>
    <cellStyle name="20% - Accent6 2" xfId="43"/>
    <cellStyle name="20% - Accent6 2 2" xfId="278"/>
    <cellStyle name="20% - Accent6 2 2 2" xfId="279"/>
    <cellStyle name="20% - Accent6 2 2 2 2" xfId="1628"/>
    <cellStyle name="20% - Accent6 2 2 3" xfId="280"/>
    <cellStyle name="20% - Accent6 2 2 3 2" xfId="1629"/>
    <cellStyle name="20% - Accent6 2 2 4" xfId="1517"/>
    <cellStyle name="20% - Accent6 2 2 5" xfId="1510"/>
    <cellStyle name="20% - Accent6 2 3" xfId="281"/>
    <cellStyle name="20% - Accent6 2 3 2" xfId="1630"/>
    <cellStyle name="20% - Accent6 2 4" xfId="282"/>
    <cellStyle name="20% - Accent6 2 4 2" xfId="1631"/>
    <cellStyle name="20% - Accent6 2 5" xfId="277"/>
    <cellStyle name="20% - Accent6 2 6" xfId="1496"/>
    <cellStyle name="20% - Accent6 20" xfId="1478"/>
    <cellStyle name="20% - Accent6 21" xfId="120"/>
    <cellStyle name="20% - Accent6 3" xfId="163"/>
    <cellStyle name="20% - Accent6 3 2" xfId="283"/>
    <cellStyle name="20% - Accent6 3 2 2" xfId="284"/>
    <cellStyle name="20% - Accent6 3 2 2 2" xfId="1634"/>
    <cellStyle name="20% - Accent6 3 2 3" xfId="285"/>
    <cellStyle name="20% - Accent6 3 2 3 2" xfId="1635"/>
    <cellStyle name="20% - Accent6 3 2 4" xfId="1633"/>
    <cellStyle name="20% - Accent6 3 3" xfId="286"/>
    <cellStyle name="20% - Accent6 3 3 2" xfId="1636"/>
    <cellStyle name="20% - Accent6 3 4" xfId="287"/>
    <cellStyle name="20% - Accent6 3 4 2" xfId="1637"/>
    <cellStyle name="20% - Accent6 3 5" xfId="1632"/>
    <cellStyle name="20% - Accent6 4" xfId="288"/>
    <cellStyle name="20% - Accent6 4 2" xfId="289"/>
    <cellStyle name="20% - Accent6 4 2 2" xfId="290"/>
    <cellStyle name="20% - Accent6 4 2 2 2" xfId="1640"/>
    <cellStyle name="20% - Accent6 4 2 3" xfId="291"/>
    <cellStyle name="20% - Accent6 4 2 3 2" xfId="1641"/>
    <cellStyle name="20% - Accent6 4 2 4" xfId="1639"/>
    <cellStyle name="20% - Accent6 4 3" xfId="292"/>
    <cellStyle name="20% - Accent6 4 3 2" xfId="1642"/>
    <cellStyle name="20% - Accent6 4 4" xfId="293"/>
    <cellStyle name="20% - Accent6 4 4 2" xfId="1643"/>
    <cellStyle name="20% - Accent6 4 5" xfId="1638"/>
    <cellStyle name="20% - Accent6 5" xfId="294"/>
    <cellStyle name="20% - Accent6 5 2" xfId="1644"/>
    <cellStyle name="20% - Accent6 6" xfId="295"/>
    <cellStyle name="20% - Accent6 6 2" xfId="1645"/>
    <cellStyle name="20% - Accent6 7" xfId="296"/>
    <cellStyle name="20% - Accent6 7 2" xfId="1646"/>
    <cellStyle name="20% - Accent6 8" xfId="297"/>
    <cellStyle name="20% - Accent6 8 2" xfId="1647"/>
    <cellStyle name="20% - Accent6 9" xfId="1316"/>
    <cellStyle name="40% - Accent1 10" xfId="1320"/>
    <cellStyle name="40% - Accent1 11" xfId="1338"/>
    <cellStyle name="40% - Accent1 12" xfId="1352"/>
    <cellStyle name="40% - Accent1 13" xfId="1366"/>
    <cellStyle name="40% - Accent1 14" xfId="1381"/>
    <cellStyle name="40% - Accent1 15" xfId="1395"/>
    <cellStyle name="40% - Accent1 16" xfId="1410"/>
    <cellStyle name="40% - Accent1 17" xfId="1424"/>
    <cellStyle name="40% - Accent1 18" xfId="1438"/>
    <cellStyle name="40% - Accent1 19" xfId="1453"/>
    <cellStyle name="40% - Accent1 2" xfId="24"/>
    <cellStyle name="40% - Accent1 2 2" xfId="299"/>
    <cellStyle name="40% - Accent1 2 2 2" xfId="300"/>
    <cellStyle name="40% - Accent1 2 2 2 2" xfId="1648"/>
    <cellStyle name="40% - Accent1 2 2 3" xfId="301"/>
    <cellStyle name="40% - Accent1 2 2 3 2" xfId="1649"/>
    <cellStyle name="40% - Accent1 2 2 4" xfId="1518"/>
    <cellStyle name="40% - Accent1 2 2 5" xfId="1501"/>
    <cellStyle name="40% - Accent1 2 3" xfId="302"/>
    <cellStyle name="40% - Accent1 2 3 2" xfId="1650"/>
    <cellStyle name="40% - Accent1 2 4" xfId="303"/>
    <cellStyle name="40% - Accent1 2 4 2" xfId="1651"/>
    <cellStyle name="40% - Accent1 2 5" xfId="298"/>
    <cellStyle name="40% - Accent1 2 6" xfId="1487"/>
    <cellStyle name="40% - Accent1 20" xfId="1469"/>
    <cellStyle name="40% - Accent1 21" xfId="101"/>
    <cellStyle name="40% - Accent1 3" xfId="144"/>
    <cellStyle name="40% - Accent1 3 2" xfId="304"/>
    <cellStyle name="40% - Accent1 3 2 2" xfId="305"/>
    <cellStyle name="40% - Accent1 3 2 2 2" xfId="1654"/>
    <cellStyle name="40% - Accent1 3 2 3" xfId="306"/>
    <cellStyle name="40% - Accent1 3 2 3 2" xfId="1655"/>
    <cellStyle name="40% - Accent1 3 2 4" xfId="1653"/>
    <cellStyle name="40% - Accent1 3 3" xfId="307"/>
    <cellStyle name="40% - Accent1 3 3 2" xfId="1656"/>
    <cellStyle name="40% - Accent1 3 4" xfId="308"/>
    <cellStyle name="40% - Accent1 3 4 2" xfId="1657"/>
    <cellStyle name="40% - Accent1 3 5" xfId="1652"/>
    <cellStyle name="40% - Accent1 4" xfId="309"/>
    <cellStyle name="40% - Accent1 4 2" xfId="310"/>
    <cellStyle name="40% - Accent1 4 2 2" xfId="311"/>
    <cellStyle name="40% - Accent1 4 2 2 2" xfId="1660"/>
    <cellStyle name="40% - Accent1 4 2 3" xfId="312"/>
    <cellStyle name="40% - Accent1 4 2 3 2" xfId="1661"/>
    <cellStyle name="40% - Accent1 4 2 4" xfId="1659"/>
    <cellStyle name="40% - Accent1 4 3" xfId="313"/>
    <cellStyle name="40% - Accent1 4 3 2" xfId="1662"/>
    <cellStyle name="40% - Accent1 4 4" xfId="314"/>
    <cellStyle name="40% - Accent1 4 4 2" xfId="1663"/>
    <cellStyle name="40% - Accent1 4 5" xfId="1658"/>
    <cellStyle name="40% - Accent1 5" xfId="315"/>
    <cellStyle name="40% - Accent1 5 2" xfId="1664"/>
    <cellStyle name="40% - Accent1 6" xfId="316"/>
    <cellStyle name="40% - Accent1 6 2" xfId="1665"/>
    <cellStyle name="40% - Accent1 7" xfId="317"/>
    <cellStyle name="40% - Accent1 7 2" xfId="1666"/>
    <cellStyle name="40% - Accent1 8" xfId="318"/>
    <cellStyle name="40% - Accent1 8 2" xfId="1667"/>
    <cellStyle name="40% - Accent1 9" xfId="1307"/>
    <cellStyle name="40% - Accent2 10" xfId="1322"/>
    <cellStyle name="40% - Accent2 11" xfId="1340"/>
    <cellStyle name="40% - Accent2 12" xfId="1354"/>
    <cellStyle name="40% - Accent2 13" xfId="1368"/>
    <cellStyle name="40% - Accent2 14" xfId="1383"/>
    <cellStyle name="40% - Accent2 15" xfId="1397"/>
    <cellStyle name="40% - Accent2 16" xfId="1412"/>
    <cellStyle name="40% - Accent2 17" xfId="1426"/>
    <cellStyle name="40% - Accent2 18" xfId="1440"/>
    <cellStyle name="40% - Accent2 19" xfId="1455"/>
    <cellStyle name="40% - Accent2 2" xfId="28"/>
    <cellStyle name="40% - Accent2 2 2" xfId="320"/>
    <cellStyle name="40% - Accent2 2 2 2" xfId="321"/>
    <cellStyle name="40% - Accent2 2 2 2 2" xfId="1668"/>
    <cellStyle name="40% - Accent2 2 2 3" xfId="322"/>
    <cellStyle name="40% - Accent2 2 2 3 2" xfId="1669"/>
    <cellStyle name="40% - Accent2 2 2 4" xfId="1519"/>
    <cellStyle name="40% - Accent2 2 2 5" xfId="1503"/>
    <cellStyle name="40% - Accent2 2 3" xfId="323"/>
    <cellStyle name="40% - Accent2 2 3 2" xfId="1670"/>
    <cellStyle name="40% - Accent2 2 4" xfId="324"/>
    <cellStyle name="40% - Accent2 2 4 2" xfId="1671"/>
    <cellStyle name="40% - Accent2 2 5" xfId="319"/>
    <cellStyle name="40% - Accent2 2 6" xfId="1489"/>
    <cellStyle name="40% - Accent2 20" xfId="1471"/>
    <cellStyle name="40% - Accent2 21" xfId="105"/>
    <cellStyle name="40% - Accent2 3" xfId="148"/>
    <cellStyle name="40% - Accent2 3 2" xfId="325"/>
    <cellStyle name="40% - Accent2 3 2 2" xfId="326"/>
    <cellStyle name="40% - Accent2 3 2 2 2" xfId="1674"/>
    <cellStyle name="40% - Accent2 3 2 3" xfId="327"/>
    <cellStyle name="40% - Accent2 3 2 3 2" xfId="1675"/>
    <cellStyle name="40% - Accent2 3 2 4" xfId="1673"/>
    <cellStyle name="40% - Accent2 3 3" xfId="328"/>
    <cellStyle name="40% - Accent2 3 3 2" xfId="1676"/>
    <cellStyle name="40% - Accent2 3 4" xfId="329"/>
    <cellStyle name="40% - Accent2 3 4 2" xfId="1677"/>
    <cellStyle name="40% - Accent2 3 5" xfId="1672"/>
    <cellStyle name="40% - Accent2 4" xfId="330"/>
    <cellStyle name="40% - Accent2 4 2" xfId="331"/>
    <cellStyle name="40% - Accent2 4 2 2" xfId="332"/>
    <cellStyle name="40% - Accent2 4 2 2 2" xfId="1680"/>
    <cellStyle name="40% - Accent2 4 2 3" xfId="333"/>
    <cellStyle name="40% - Accent2 4 2 3 2" xfId="1681"/>
    <cellStyle name="40% - Accent2 4 2 4" xfId="1679"/>
    <cellStyle name="40% - Accent2 4 3" xfId="334"/>
    <cellStyle name="40% - Accent2 4 3 2" xfId="1682"/>
    <cellStyle name="40% - Accent2 4 4" xfId="335"/>
    <cellStyle name="40% - Accent2 4 4 2" xfId="1683"/>
    <cellStyle name="40% - Accent2 4 5" xfId="1678"/>
    <cellStyle name="40% - Accent2 5" xfId="336"/>
    <cellStyle name="40% - Accent2 5 2" xfId="1684"/>
    <cellStyle name="40% - Accent2 6" xfId="337"/>
    <cellStyle name="40% - Accent2 6 2" xfId="1685"/>
    <cellStyle name="40% - Accent2 7" xfId="338"/>
    <cellStyle name="40% - Accent2 7 2" xfId="1686"/>
    <cellStyle name="40% - Accent2 8" xfId="339"/>
    <cellStyle name="40% - Accent2 8 2" xfId="1687"/>
    <cellStyle name="40% - Accent2 9" xfId="1309"/>
    <cellStyle name="40% - Accent3 10" xfId="1324"/>
    <cellStyle name="40% - Accent3 11" xfId="1342"/>
    <cellStyle name="40% - Accent3 12" xfId="1356"/>
    <cellStyle name="40% - Accent3 13" xfId="1370"/>
    <cellStyle name="40% - Accent3 14" xfId="1385"/>
    <cellStyle name="40% - Accent3 15" xfId="1399"/>
    <cellStyle name="40% - Accent3 16" xfId="1414"/>
    <cellStyle name="40% - Accent3 17" xfId="1428"/>
    <cellStyle name="40% - Accent3 18" xfId="1442"/>
    <cellStyle name="40% - Accent3 19" xfId="1457"/>
    <cellStyle name="40% - Accent3 2" xfId="32"/>
    <cellStyle name="40% - Accent3 2 2" xfId="341"/>
    <cellStyle name="40% - Accent3 2 2 2" xfId="342"/>
    <cellStyle name="40% - Accent3 2 2 2 2" xfId="1688"/>
    <cellStyle name="40% - Accent3 2 2 3" xfId="343"/>
    <cellStyle name="40% - Accent3 2 2 3 2" xfId="1689"/>
    <cellStyle name="40% - Accent3 2 2 4" xfId="1520"/>
    <cellStyle name="40% - Accent3 2 2 5" xfId="1505"/>
    <cellStyle name="40% - Accent3 2 3" xfId="344"/>
    <cellStyle name="40% - Accent3 2 3 2" xfId="1690"/>
    <cellStyle name="40% - Accent3 2 4" xfId="345"/>
    <cellStyle name="40% - Accent3 2 4 2" xfId="1691"/>
    <cellStyle name="40% - Accent3 2 5" xfId="340"/>
    <cellStyle name="40% - Accent3 2 6" xfId="1491"/>
    <cellStyle name="40% - Accent3 20" xfId="1473"/>
    <cellStyle name="40% - Accent3 21" xfId="109"/>
    <cellStyle name="40% - Accent3 3" xfId="152"/>
    <cellStyle name="40% - Accent3 3 2" xfId="346"/>
    <cellStyle name="40% - Accent3 3 2 2" xfId="347"/>
    <cellStyle name="40% - Accent3 3 2 2 2" xfId="1694"/>
    <cellStyle name="40% - Accent3 3 2 3" xfId="348"/>
    <cellStyle name="40% - Accent3 3 2 3 2" xfId="1695"/>
    <cellStyle name="40% - Accent3 3 2 4" xfId="1693"/>
    <cellStyle name="40% - Accent3 3 3" xfId="349"/>
    <cellStyle name="40% - Accent3 3 3 2" xfId="1696"/>
    <cellStyle name="40% - Accent3 3 4" xfId="350"/>
    <cellStyle name="40% - Accent3 3 4 2" xfId="1697"/>
    <cellStyle name="40% - Accent3 3 5" xfId="1692"/>
    <cellStyle name="40% - Accent3 4" xfId="351"/>
    <cellStyle name="40% - Accent3 4 2" xfId="352"/>
    <cellStyle name="40% - Accent3 4 2 2" xfId="353"/>
    <cellStyle name="40% - Accent3 4 2 2 2" xfId="1700"/>
    <cellStyle name="40% - Accent3 4 2 3" xfId="354"/>
    <cellStyle name="40% - Accent3 4 2 3 2" xfId="1701"/>
    <cellStyle name="40% - Accent3 4 2 4" xfId="1699"/>
    <cellStyle name="40% - Accent3 4 3" xfId="355"/>
    <cellStyle name="40% - Accent3 4 3 2" xfId="1702"/>
    <cellStyle name="40% - Accent3 4 4" xfId="356"/>
    <cellStyle name="40% - Accent3 4 4 2" xfId="1703"/>
    <cellStyle name="40% - Accent3 4 5" xfId="1698"/>
    <cellStyle name="40% - Accent3 5" xfId="357"/>
    <cellStyle name="40% - Accent3 5 2" xfId="1704"/>
    <cellStyle name="40% - Accent3 6" xfId="358"/>
    <cellStyle name="40% - Accent3 6 2" xfId="1705"/>
    <cellStyle name="40% - Accent3 7" xfId="359"/>
    <cellStyle name="40% - Accent3 7 2" xfId="1706"/>
    <cellStyle name="40% - Accent3 8" xfId="360"/>
    <cellStyle name="40% - Accent3 8 2" xfId="1707"/>
    <cellStyle name="40% - Accent3 9" xfId="1311"/>
    <cellStyle name="40% - Accent4 10" xfId="1326"/>
    <cellStyle name="40% - Accent4 11" xfId="1344"/>
    <cellStyle name="40% - Accent4 12" xfId="1358"/>
    <cellStyle name="40% - Accent4 13" xfId="1372"/>
    <cellStyle name="40% - Accent4 14" xfId="1387"/>
    <cellStyle name="40% - Accent4 15" xfId="1401"/>
    <cellStyle name="40% - Accent4 16" xfId="1416"/>
    <cellStyle name="40% - Accent4 17" xfId="1430"/>
    <cellStyle name="40% - Accent4 18" xfId="1444"/>
    <cellStyle name="40% - Accent4 19" xfId="1459"/>
    <cellStyle name="40% - Accent4 2" xfId="36"/>
    <cellStyle name="40% - Accent4 2 2" xfId="362"/>
    <cellStyle name="40% - Accent4 2 2 2" xfId="363"/>
    <cellStyle name="40% - Accent4 2 2 2 2" xfId="1708"/>
    <cellStyle name="40% - Accent4 2 2 3" xfId="364"/>
    <cellStyle name="40% - Accent4 2 2 3 2" xfId="1709"/>
    <cellStyle name="40% - Accent4 2 2 4" xfId="1521"/>
    <cellStyle name="40% - Accent4 2 2 5" xfId="1507"/>
    <cellStyle name="40% - Accent4 2 3" xfId="365"/>
    <cellStyle name="40% - Accent4 2 3 2" xfId="1710"/>
    <cellStyle name="40% - Accent4 2 4" xfId="366"/>
    <cellStyle name="40% - Accent4 2 4 2" xfId="1711"/>
    <cellStyle name="40% - Accent4 2 5" xfId="361"/>
    <cellStyle name="40% - Accent4 2 6" xfId="1493"/>
    <cellStyle name="40% - Accent4 20" xfId="1475"/>
    <cellStyle name="40% - Accent4 21" xfId="113"/>
    <cellStyle name="40% - Accent4 3" xfId="156"/>
    <cellStyle name="40% - Accent4 3 2" xfId="367"/>
    <cellStyle name="40% - Accent4 3 2 2" xfId="368"/>
    <cellStyle name="40% - Accent4 3 2 2 2" xfId="1714"/>
    <cellStyle name="40% - Accent4 3 2 3" xfId="369"/>
    <cellStyle name="40% - Accent4 3 2 3 2" xfId="1715"/>
    <cellStyle name="40% - Accent4 3 2 4" xfId="1713"/>
    <cellStyle name="40% - Accent4 3 3" xfId="370"/>
    <cellStyle name="40% - Accent4 3 3 2" xfId="1716"/>
    <cellStyle name="40% - Accent4 3 4" xfId="371"/>
    <cellStyle name="40% - Accent4 3 4 2" xfId="1717"/>
    <cellStyle name="40% - Accent4 3 5" xfId="1712"/>
    <cellStyle name="40% - Accent4 4" xfId="372"/>
    <cellStyle name="40% - Accent4 4 2" xfId="373"/>
    <cellStyle name="40% - Accent4 4 2 2" xfId="374"/>
    <cellStyle name="40% - Accent4 4 2 2 2" xfId="1720"/>
    <cellStyle name="40% - Accent4 4 2 3" xfId="375"/>
    <cellStyle name="40% - Accent4 4 2 3 2" xfId="1721"/>
    <cellStyle name="40% - Accent4 4 2 4" xfId="1719"/>
    <cellStyle name="40% - Accent4 4 3" xfId="376"/>
    <cellStyle name="40% - Accent4 4 3 2" xfId="1722"/>
    <cellStyle name="40% - Accent4 4 4" xfId="377"/>
    <cellStyle name="40% - Accent4 4 4 2" xfId="1723"/>
    <cellStyle name="40% - Accent4 4 5" xfId="1718"/>
    <cellStyle name="40% - Accent4 5" xfId="378"/>
    <cellStyle name="40% - Accent4 5 2" xfId="1724"/>
    <cellStyle name="40% - Accent4 6" xfId="379"/>
    <cellStyle name="40% - Accent4 6 2" xfId="1725"/>
    <cellStyle name="40% - Accent4 7" xfId="380"/>
    <cellStyle name="40% - Accent4 7 2" xfId="1726"/>
    <cellStyle name="40% - Accent4 8" xfId="381"/>
    <cellStyle name="40% - Accent4 8 2" xfId="1727"/>
    <cellStyle name="40% - Accent4 9" xfId="1313"/>
    <cellStyle name="40% - Accent5 10" xfId="1328"/>
    <cellStyle name="40% - Accent5 11" xfId="1346"/>
    <cellStyle name="40% - Accent5 12" xfId="1360"/>
    <cellStyle name="40% - Accent5 13" xfId="1374"/>
    <cellStyle name="40% - Accent5 14" xfId="1389"/>
    <cellStyle name="40% - Accent5 15" xfId="1403"/>
    <cellStyle name="40% - Accent5 16" xfId="1418"/>
    <cellStyle name="40% - Accent5 17" xfId="1432"/>
    <cellStyle name="40% - Accent5 18" xfId="1446"/>
    <cellStyle name="40% - Accent5 19" xfId="1461"/>
    <cellStyle name="40% - Accent5 2" xfId="40"/>
    <cellStyle name="40% - Accent5 2 2" xfId="383"/>
    <cellStyle name="40% - Accent5 2 2 2" xfId="384"/>
    <cellStyle name="40% - Accent5 2 2 2 2" xfId="1728"/>
    <cellStyle name="40% - Accent5 2 2 3" xfId="385"/>
    <cellStyle name="40% - Accent5 2 2 3 2" xfId="1729"/>
    <cellStyle name="40% - Accent5 2 2 4" xfId="1522"/>
    <cellStyle name="40% - Accent5 2 2 5" xfId="1509"/>
    <cellStyle name="40% - Accent5 2 3" xfId="386"/>
    <cellStyle name="40% - Accent5 2 3 2" xfId="1730"/>
    <cellStyle name="40% - Accent5 2 4" xfId="387"/>
    <cellStyle name="40% - Accent5 2 4 2" xfId="1731"/>
    <cellStyle name="40% - Accent5 2 5" xfId="382"/>
    <cellStyle name="40% - Accent5 2 6" xfId="1495"/>
    <cellStyle name="40% - Accent5 20" xfId="1477"/>
    <cellStyle name="40% - Accent5 21" xfId="117"/>
    <cellStyle name="40% - Accent5 3" xfId="160"/>
    <cellStyle name="40% - Accent5 3 2" xfId="389"/>
    <cellStyle name="40% - Accent5 3 2 2" xfId="390"/>
    <cellStyle name="40% - Accent5 3 2 2 2" xfId="1734"/>
    <cellStyle name="40% - Accent5 3 2 3" xfId="391"/>
    <cellStyle name="40% - Accent5 3 2 3 2" xfId="1735"/>
    <cellStyle name="40% - Accent5 3 2 4" xfId="1733"/>
    <cellStyle name="40% - Accent5 3 3" xfId="392"/>
    <cellStyle name="40% - Accent5 3 3 2" xfId="1736"/>
    <cellStyle name="40% - Accent5 3 4" xfId="393"/>
    <cellStyle name="40% - Accent5 3 4 2" xfId="1737"/>
    <cellStyle name="40% - Accent5 3 5" xfId="1732"/>
    <cellStyle name="40% - Accent5 4" xfId="394"/>
    <cellStyle name="40% - Accent5 4 2" xfId="395"/>
    <cellStyle name="40% - Accent5 4 2 2" xfId="396"/>
    <cellStyle name="40% - Accent5 4 2 2 2" xfId="1740"/>
    <cellStyle name="40% - Accent5 4 2 3" xfId="397"/>
    <cellStyle name="40% - Accent5 4 2 3 2" xfId="1741"/>
    <cellStyle name="40% - Accent5 4 2 4" xfId="1739"/>
    <cellStyle name="40% - Accent5 4 3" xfId="398"/>
    <cellStyle name="40% - Accent5 4 3 2" xfId="1742"/>
    <cellStyle name="40% - Accent5 4 4" xfId="399"/>
    <cellStyle name="40% - Accent5 4 4 2" xfId="1743"/>
    <cellStyle name="40% - Accent5 4 5" xfId="1738"/>
    <cellStyle name="40% - Accent5 5" xfId="400"/>
    <cellStyle name="40% - Accent5 5 2" xfId="1744"/>
    <cellStyle name="40% - Accent5 6" xfId="401"/>
    <cellStyle name="40% - Accent5 6 2" xfId="1745"/>
    <cellStyle name="40% - Accent5 7" xfId="402"/>
    <cellStyle name="40% - Accent5 7 2" xfId="1746"/>
    <cellStyle name="40% - Accent5 8" xfId="403"/>
    <cellStyle name="40% - Accent5 8 2" xfId="1747"/>
    <cellStyle name="40% - Accent5 9" xfId="1315"/>
    <cellStyle name="40% - Accent6 10" xfId="1330"/>
    <cellStyle name="40% - Accent6 11" xfId="1348"/>
    <cellStyle name="40% - Accent6 12" xfId="1362"/>
    <cellStyle name="40% - Accent6 13" xfId="1376"/>
    <cellStyle name="40% - Accent6 14" xfId="1391"/>
    <cellStyle name="40% - Accent6 15" xfId="1405"/>
    <cellStyle name="40% - Accent6 16" xfId="1420"/>
    <cellStyle name="40% - Accent6 17" xfId="1434"/>
    <cellStyle name="40% - Accent6 18" xfId="1448"/>
    <cellStyle name="40% - Accent6 19" xfId="1463"/>
    <cellStyle name="40% - Accent6 2" xfId="44"/>
    <cellStyle name="40% - Accent6 2 2" xfId="405"/>
    <cellStyle name="40% - Accent6 2 2 2" xfId="406"/>
    <cellStyle name="40% - Accent6 2 2 2 2" xfId="1748"/>
    <cellStyle name="40% - Accent6 2 2 3" xfId="407"/>
    <cellStyle name="40% - Accent6 2 2 3 2" xfId="1749"/>
    <cellStyle name="40% - Accent6 2 2 4" xfId="1523"/>
    <cellStyle name="40% - Accent6 2 2 5" xfId="1511"/>
    <cellStyle name="40% - Accent6 2 3" xfId="408"/>
    <cellStyle name="40% - Accent6 2 3 2" xfId="1750"/>
    <cellStyle name="40% - Accent6 2 4" xfId="409"/>
    <cellStyle name="40% - Accent6 2 4 2" xfId="1751"/>
    <cellStyle name="40% - Accent6 2 5" xfId="404"/>
    <cellStyle name="40% - Accent6 2 6" xfId="1497"/>
    <cellStyle name="40% - Accent6 20" xfId="1479"/>
    <cellStyle name="40% - Accent6 21" xfId="121"/>
    <cellStyle name="40% - Accent6 3" xfId="164"/>
    <cellStyle name="40% - Accent6 3 2" xfId="410"/>
    <cellStyle name="40% - Accent6 3 2 2" xfId="411"/>
    <cellStyle name="40% - Accent6 3 2 2 2" xfId="1754"/>
    <cellStyle name="40% - Accent6 3 2 3" xfId="412"/>
    <cellStyle name="40% - Accent6 3 2 3 2" xfId="1755"/>
    <cellStyle name="40% - Accent6 3 2 4" xfId="1753"/>
    <cellStyle name="40% - Accent6 3 3" xfId="413"/>
    <cellStyle name="40% - Accent6 3 3 2" xfId="1756"/>
    <cellStyle name="40% - Accent6 3 4" xfId="414"/>
    <cellStyle name="40% - Accent6 3 4 2" xfId="1757"/>
    <cellStyle name="40% - Accent6 3 5" xfId="1752"/>
    <cellStyle name="40% - Accent6 4" xfId="415"/>
    <cellStyle name="40% - Accent6 4 2" xfId="416"/>
    <cellStyle name="40% - Accent6 4 2 2" xfId="417"/>
    <cellStyle name="40% - Accent6 4 2 2 2" xfId="1760"/>
    <cellStyle name="40% - Accent6 4 2 3" xfId="418"/>
    <cellStyle name="40% - Accent6 4 2 3 2" xfId="1761"/>
    <cellStyle name="40% - Accent6 4 2 4" xfId="1759"/>
    <cellStyle name="40% - Accent6 4 3" xfId="419"/>
    <cellStyle name="40% - Accent6 4 3 2" xfId="1762"/>
    <cellStyle name="40% - Accent6 4 4" xfId="420"/>
    <cellStyle name="40% - Accent6 4 4 2" xfId="1763"/>
    <cellStyle name="40% - Accent6 4 5" xfId="1758"/>
    <cellStyle name="40% - Accent6 5" xfId="421"/>
    <cellStyle name="40% - Accent6 5 2" xfId="1764"/>
    <cellStyle name="40% - Accent6 6" xfId="422"/>
    <cellStyle name="40% - Accent6 6 2" xfId="1765"/>
    <cellStyle name="40% - Accent6 7" xfId="423"/>
    <cellStyle name="40% - Accent6 7 2" xfId="1766"/>
    <cellStyle name="40% - Accent6 8" xfId="424"/>
    <cellStyle name="40% - Accent6 8 2" xfId="1767"/>
    <cellStyle name="40% - Accent6 9" xfId="1317"/>
    <cellStyle name="60% - Accent1 2" xfId="25"/>
    <cellStyle name="60% - Accent1 2 2" xfId="425"/>
    <cellStyle name="60% - Accent1 3" xfId="145"/>
    <cellStyle name="60% - Accent1 3 2" xfId="426"/>
    <cellStyle name="60% - Accent1 4" xfId="102"/>
    <cellStyle name="60% - Accent2 2" xfId="29"/>
    <cellStyle name="60% - Accent2 2 2" xfId="427"/>
    <cellStyle name="60% - Accent2 3" xfId="149"/>
    <cellStyle name="60% - Accent2 3 2" xfId="428"/>
    <cellStyle name="60% - Accent2 4" xfId="106"/>
    <cellStyle name="60% - Accent3 2" xfId="33"/>
    <cellStyle name="60% - Accent3 2 2" xfId="429"/>
    <cellStyle name="60% - Accent3 3" xfId="153"/>
    <cellStyle name="60% - Accent3 3 2" xfId="430"/>
    <cellStyle name="60% - Accent3 4" xfId="110"/>
    <cellStyle name="60% - Accent4 2" xfId="37"/>
    <cellStyle name="60% - Accent4 2 2" xfId="431"/>
    <cellStyle name="60% - Accent4 3" xfId="157"/>
    <cellStyle name="60% - Accent4 3 2" xfId="432"/>
    <cellStyle name="60% - Accent4 4" xfId="114"/>
    <cellStyle name="60% - Accent5 2" xfId="41"/>
    <cellStyle name="60% - Accent5 2 2" xfId="433"/>
    <cellStyle name="60% - Accent5 3" xfId="161"/>
    <cellStyle name="60% - Accent5 3 2" xfId="434"/>
    <cellStyle name="60% - Accent5 4" xfId="118"/>
    <cellStyle name="60% - Accent6 2" xfId="45"/>
    <cellStyle name="60% - Accent6 2 2" xfId="435"/>
    <cellStyle name="60% - Accent6 3" xfId="165"/>
    <cellStyle name="60% - Accent6 3 2" xfId="436"/>
    <cellStyle name="60% - Accent6 4" xfId="122"/>
    <cellStyle name="Accent1 2" xfId="22"/>
    <cellStyle name="Accent1 2 2" xfId="437"/>
    <cellStyle name="Accent1 3" xfId="142"/>
    <cellStyle name="Accent1 3 2" xfId="438"/>
    <cellStyle name="Accent1 4" xfId="99"/>
    <cellStyle name="Accent2 2" xfId="26"/>
    <cellStyle name="Accent2 2 2" xfId="439"/>
    <cellStyle name="Accent2 3" xfId="146"/>
    <cellStyle name="Accent2 3 2" xfId="440"/>
    <cellStyle name="Accent2 4" xfId="103"/>
    <cellStyle name="Accent3 2" xfId="30"/>
    <cellStyle name="Accent3 2 2" xfId="441"/>
    <cellStyle name="Accent3 3" xfId="150"/>
    <cellStyle name="Accent3 3 2" xfId="442"/>
    <cellStyle name="Accent3 4" xfId="107"/>
    <cellStyle name="Accent4 2" xfId="34"/>
    <cellStyle name="Accent4 2 2" xfId="443"/>
    <cellStyle name="Accent4 3" xfId="154"/>
    <cellStyle name="Accent4 3 2" xfId="444"/>
    <cellStyle name="Accent4 4" xfId="111"/>
    <cellStyle name="Accent5 2" xfId="38"/>
    <cellStyle name="Accent5 2 2" xfId="445"/>
    <cellStyle name="Accent5 3" xfId="158"/>
    <cellStyle name="Accent5 3 2" xfId="446"/>
    <cellStyle name="Accent5 4" xfId="115"/>
    <cellStyle name="Accent6 2" xfId="42"/>
    <cellStyle name="Accent6 2 2" xfId="447"/>
    <cellStyle name="Accent6 3" xfId="162"/>
    <cellStyle name="Accent6 3 2" xfId="448"/>
    <cellStyle name="Accent6 4" xfId="119"/>
    <cellStyle name="Bad 2" xfId="11"/>
    <cellStyle name="Bad 2 2" xfId="449"/>
    <cellStyle name="Bad 3" xfId="131"/>
    <cellStyle name="Bad 3 2" xfId="450"/>
    <cellStyle name="Bad 4" xfId="88"/>
    <cellStyle name="Calculation 2" xfId="15"/>
    <cellStyle name="Calculation 2 2" xfId="451"/>
    <cellStyle name="Calculation 3" xfId="135"/>
    <cellStyle name="Calculation 3 2" xfId="452"/>
    <cellStyle name="Calculation 4" xfId="92"/>
    <cellStyle name="Check Cell 2" xfId="17"/>
    <cellStyle name="Check Cell 2 2" xfId="453"/>
    <cellStyle name="Check Cell 3" xfId="137"/>
    <cellStyle name="Check Cell 3 2" xfId="454"/>
    <cellStyle name="Check Cell 4" xfId="94"/>
    <cellStyle name="Comma 10" xfId="1421"/>
    <cellStyle name="Comma 11" xfId="1435"/>
    <cellStyle name="Comma 12" xfId="1450"/>
    <cellStyle name="Comma 13" xfId="1466"/>
    <cellStyle name="Comma 14" xfId="1298"/>
    <cellStyle name="Comma 15" xfId="1483"/>
    <cellStyle name="Comma 16" xfId="82"/>
    <cellStyle name="Comma 18" xfId="455"/>
    <cellStyle name="Comma 18 2" xfId="456"/>
    <cellStyle name="Comma 19" xfId="457"/>
    <cellStyle name="Comma 19 2" xfId="458"/>
    <cellStyle name="Comma 19 2 2" xfId="1769"/>
    <cellStyle name="Comma 19 3" xfId="1768"/>
    <cellStyle name="Comma 2" xfId="48"/>
    <cellStyle name="Comma 2 10" xfId="459"/>
    <cellStyle name="Comma 2 10 2" xfId="460"/>
    <cellStyle name="Comma 2 11" xfId="461"/>
    <cellStyle name="Comma 2 12" xfId="462"/>
    <cellStyle name="Comma 2 13" xfId="463"/>
    <cellStyle name="Comma 2 14" xfId="464"/>
    <cellStyle name="Comma 2 15" xfId="465"/>
    <cellStyle name="Comma 2 16" xfId="466"/>
    <cellStyle name="Comma 2 17" xfId="467"/>
    <cellStyle name="Comma 2 18" xfId="1296"/>
    <cellStyle name="Comma 2 18 2" xfId="1770"/>
    <cellStyle name="Comma 2 19" xfId="125"/>
    <cellStyle name="Comma 2 2" xfId="49"/>
    <cellStyle name="Comma 2 2 10" xfId="468"/>
    <cellStyle name="Comma 2 2 2" xfId="469"/>
    <cellStyle name="Comma 2 2 2 2" xfId="1772"/>
    <cellStyle name="Comma 2 2 3" xfId="470"/>
    <cellStyle name="Comma 2 2 3 2" xfId="1773"/>
    <cellStyle name="Comma 2 2 4" xfId="471"/>
    <cellStyle name="Comma 2 2 5" xfId="472"/>
    <cellStyle name="Comma 2 2 6" xfId="473"/>
    <cellStyle name="Comma 2 2 7" xfId="474"/>
    <cellStyle name="Comma 2 2 8" xfId="475"/>
    <cellStyle name="Comma 2 2 9" xfId="1771"/>
    <cellStyle name="Comma 2 3" xfId="476"/>
    <cellStyle name="Comma 2 3 2" xfId="1481"/>
    <cellStyle name="Comma 2 3 2 2" xfId="1774"/>
    <cellStyle name="Comma 2 4" xfId="477"/>
    <cellStyle name="Comma 2 4 2" xfId="1299"/>
    <cellStyle name="Comma 2 4 2 2" xfId="1775"/>
    <cellStyle name="Comma 2 5" xfId="478"/>
    <cellStyle name="Comma 2 5 2" xfId="479"/>
    <cellStyle name="Comma 2 5 2 2" xfId="480"/>
    <cellStyle name="Comma 2 5 3" xfId="481"/>
    <cellStyle name="Comma 2 5 3 2" xfId="482"/>
    <cellStyle name="Comma 2 6" xfId="483"/>
    <cellStyle name="Comma 2 6 2" xfId="484"/>
    <cellStyle name="Comma 2 6 2 2" xfId="485"/>
    <cellStyle name="Comma 2 6 3" xfId="486"/>
    <cellStyle name="Comma 2 6 3 2" xfId="487"/>
    <cellStyle name="Comma 2 7" xfId="488"/>
    <cellStyle name="Comma 2 7 2" xfId="489"/>
    <cellStyle name="Comma 2 8" xfId="490"/>
    <cellStyle name="Comma 2 8 2" xfId="491"/>
    <cellStyle name="Comma 2 9" xfId="492"/>
    <cellStyle name="Comma 2 9 2" xfId="493"/>
    <cellStyle name="Comma 20" xfId="494"/>
    <cellStyle name="Comma 20 2" xfId="495"/>
    <cellStyle name="Comma 21" xfId="496"/>
    <cellStyle name="Comma 21 2" xfId="497"/>
    <cellStyle name="Comma 21 2 2" xfId="498"/>
    <cellStyle name="Comma 22" xfId="499"/>
    <cellStyle name="Comma 22 2" xfId="500"/>
    <cellStyle name="Comma 3" xfId="50"/>
    <cellStyle name="Comma 3 10" xfId="502"/>
    <cellStyle name="Comma 3 11" xfId="503"/>
    <cellStyle name="Comma 3 12" xfId="1332"/>
    <cellStyle name="Comma 3 13" xfId="501"/>
    <cellStyle name="Comma 3 2" xfId="504"/>
    <cellStyle name="Comma 3 2 2" xfId="505"/>
    <cellStyle name="Comma 3 2 3" xfId="506"/>
    <cellStyle name="Comma 3 2 4" xfId="1333"/>
    <cellStyle name="Comma 3 3" xfId="507"/>
    <cellStyle name="Comma 3 3 2" xfId="508"/>
    <cellStyle name="Comma 3 3 3" xfId="509"/>
    <cellStyle name="Comma 3 4" xfId="510"/>
    <cellStyle name="Comma 3 5" xfId="511"/>
    <cellStyle name="Comma 3 6" xfId="512"/>
    <cellStyle name="Comma 3 7" xfId="513"/>
    <cellStyle name="Comma 3 8" xfId="514"/>
    <cellStyle name="Comma 3 9" xfId="515"/>
    <cellStyle name="Comma 4" xfId="51"/>
    <cellStyle name="Comma 4 2" xfId="517"/>
    <cellStyle name="Comma 4 3" xfId="1335"/>
    <cellStyle name="Comma 4 4" xfId="516"/>
    <cellStyle name="Comma 5" xfId="518"/>
    <cellStyle name="Comma 5 2" xfId="519"/>
    <cellStyle name="Comma 5 3" xfId="1349"/>
    <cellStyle name="Comma 6" xfId="520"/>
    <cellStyle name="Comma 6 2" xfId="521"/>
    <cellStyle name="Comma 6 3" xfId="522"/>
    <cellStyle name="Comma 6 4" xfId="1363"/>
    <cellStyle name="Comma 7" xfId="523"/>
    <cellStyle name="Comma 7 2" xfId="1378"/>
    <cellStyle name="Comma 8" xfId="524"/>
    <cellStyle name="Comma 8 2" xfId="1776"/>
    <cellStyle name="Comma 9" xfId="1407"/>
    <cellStyle name="Comma0" xfId="525"/>
    <cellStyle name="Currency 10" xfId="52"/>
    <cellStyle name="Currency 10 2" xfId="1234"/>
    <cellStyle name="Currency 11" xfId="47"/>
    <cellStyle name="Currency 2" xfId="53"/>
    <cellStyle name="Currency 2 2" xfId="54"/>
    <cellStyle name="Currency 2 2 2" xfId="528"/>
    <cellStyle name="Currency 2 2 2 2" xfId="529"/>
    <cellStyle name="Currency 2 2 2 2 2" xfId="530"/>
    <cellStyle name="Currency 2 2 2 2 2 2" xfId="1780"/>
    <cellStyle name="Currency 2 2 2 2 3" xfId="531"/>
    <cellStyle name="Currency 2 2 2 2 3 2" xfId="1781"/>
    <cellStyle name="Currency 2 2 2 2 4" xfId="1779"/>
    <cellStyle name="Currency 2 2 2 3" xfId="532"/>
    <cellStyle name="Currency 2 2 2 3 2" xfId="533"/>
    <cellStyle name="Currency 2 2 2 3 2 2" xfId="1783"/>
    <cellStyle name="Currency 2 2 2 3 3" xfId="534"/>
    <cellStyle name="Currency 2 2 2 3 3 2" xfId="1784"/>
    <cellStyle name="Currency 2 2 2 3 4" xfId="1782"/>
    <cellStyle name="Currency 2 2 2 4" xfId="535"/>
    <cellStyle name="Currency 2 2 2 4 2" xfId="1785"/>
    <cellStyle name="Currency 2 2 2 5" xfId="536"/>
    <cellStyle name="Currency 2 2 2 5 2" xfId="1786"/>
    <cellStyle name="Currency 2 2 2 6" xfId="1778"/>
    <cellStyle name="Currency 2 2 3" xfId="537"/>
    <cellStyle name="Currency 2 2 3 2" xfId="538"/>
    <cellStyle name="Currency 2 2 3 2 2" xfId="1788"/>
    <cellStyle name="Currency 2 2 3 3" xfId="539"/>
    <cellStyle name="Currency 2 2 3 3 2" xfId="1789"/>
    <cellStyle name="Currency 2 2 3 4" xfId="1787"/>
    <cellStyle name="Currency 2 2 4" xfId="540"/>
    <cellStyle name="Currency 2 2 4 2" xfId="541"/>
    <cellStyle name="Currency 2 2 4 2 2" xfId="1791"/>
    <cellStyle name="Currency 2 2 4 3" xfId="542"/>
    <cellStyle name="Currency 2 2 4 3 2" xfId="1792"/>
    <cellStyle name="Currency 2 2 4 4" xfId="1790"/>
    <cellStyle name="Currency 2 2 5" xfId="543"/>
    <cellStyle name="Currency 2 2 5 2" xfId="1793"/>
    <cellStyle name="Currency 2 2 6" xfId="544"/>
    <cellStyle name="Currency 2 2 6 2" xfId="1794"/>
    <cellStyle name="Currency 2 2 7" xfId="1777"/>
    <cellStyle name="Currency 2 2 8" xfId="527"/>
    <cellStyle name="Currency 2 3" xfId="545"/>
    <cellStyle name="Currency 2 3 2" xfId="546"/>
    <cellStyle name="Currency 2 3 2 2" xfId="547"/>
    <cellStyle name="Currency 2 3 2 2 2" xfId="548"/>
    <cellStyle name="Currency 2 3 2 2 2 2" xfId="1798"/>
    <cellStyle name="Currency 2 3 2 2 3" xfId="549"/>
    <cellStyle name="Currency 2 3 2 2 3 2" xfId="1799"/>
    <cellStyle name="Currency 2 3 2 2 4" xfId="1797"/>
    <cellStyle name="Currency 2 3 2 3" xfId="550"/>
    <cellStyle name="Currency 2 3 2 3 2" xfId="551"/>
    <cellStyle name="Currency 2 3 2 3 2 2" xfId="1801"/>
    <cellStyle name="Currency 2 3 2 3 3" xfId="552"/>
    <cellStyle name="Currency 2 3 2 3 3 2" xfId="1802"/>
    <cellStyle name="Currency 2 3 2 3 4" xfId="1800"/>
    <cellStyle name="Currency 2 3 2 4" xfId="553"/>
    <cellStyle name="Currency 2 3 2 4 2" xfId="1803"/>
    <cellStyle name="Currency 2 3 2 5" xfId="554"/>
    <cellStyle name="Currency 2 3 2 5 2" xfId="1804"/>
    <cellStyle name="Currency 2 3 2 6" xfId="1796"/>
    <cellStyle name="Currency 2 3 3" xfId="555"/>
    <cellStyle name="Currency 2 3 3 2" xfId="556"/>
    <cellStyle name="Currency 2 3 3 2 2" xfId="1806"/>
    <cellStyle name="Currency 2 3 3 3" xfId="557"/>
    <cellStyle name="Currency 2 3 3 3 2" xfId="1807"/>
    <cellStyle name="Currency 2 3 3 4" xfId="1805"/>
    <cellStyle name="Currency 2 3 4" xfId="558"/>
    <cellStyle name="Currency 2 3 4 2" xfId="559"/>
    <cellStyle name="Currency 2 3 4 2 2" xfId="1809"/>
    <cellStyle name="Currency 2 3 4 3" xfId="560"/>
    <cellStyle name="Currency 2 3 4 3 2" xfId="1810"/>
    <cellStyle name="Currency 2 3 4 4" xfId="1808"/>
    <cellStyle name="Currency 2 3 5" xfId="561"/>
    <cellStyle name="Currency 2 3 5 2" xfId="1811"/>
    <cellStyle name="Currency 2 3 6" xfId="562"/>
    <cellStyle name="Currency 2 3 6 2" xfId="1812"/>
    <cellStyle name="Currency 2 3 7" xfId="1795"/>
    <cellStyle name="Currency 2 4" xfId="563"/>
    <cellStyle name="Currency 2 5" xfId="564"/>
    <cellStyle name="Currency 2 5 2" xfId="565"/>
    <cellStyle name="Currency 2 5 2 2" xfId="566"/>
    <cellStyle name="Currency 2 5 2 2 2" xfId="1815"/>
    <cellStyle name="Currency 2 5 2 3" xfId="567"/>
    <cellStyle name="Currency 2 5 2 3 2" xfId="1816"/>
    <cellStyle name="Currency 2 5 2 4" xfId="1814"/>
    <cellStyle name="Currency 2 5 3" xfId="568"/>
    <cellStyle name="Currency 2 5 3 2" xfId="1817"/>
    <cellStyle name="Currency 2 5 4" xfId="569"/>
    <cellStyle name="Currency 2 5 4 2" xfId="1818"/>
    <cellStyle name="Currency 2 5 5" xfId="1813"/>
    <cellStyle name="Currency 2 6" xfId="570"/>
    <cellStyle name="Currency 2 6 2" xfId="571"/>
    <cellStyle name="Currency 2 6 2 2" xfId="572"/>
    <cellStyle name="Currency 2 6 2 2 2" xfId="1821"/>
    <cellStyle name="Currency 2 6 2 3" xfId="573"/>
    <cellStyle name="Currency 2 6 2 3 2" xfId="1822"/>
    <cellStyle name="Currency 2 6 2 4" xfId="1820"/>
    <cellStyle name="Currency 2 6 3" xfId="574"/>
    <cellStyle name="Currency 2 6 3 2" xfId="1823"/>
    <cellStyle name="Currency 2 6 4" xfId="575"/>
    <cellStyle name="Currency 2 6 4 2" xfId="1824"/>
    <cellStyle name="Currency 2 6 5" xfId="1819"/>
    <cellStyle name="Currency 2 7" xfId="576"/>
    <cellStyle name="Currency 2 7 2" xfId="577"/>
    <cellStyle name="Currency 2 7 3" xfId="578"/>
    <cellStyle name="Currency 2 7 3 2" xfId="1825"/>
    <cellStyle name="Currency 2 8" xfId="579"/>
    <cellStyle name="Currency 2 8 2" xfId="1826"/>
    <cellStyle name="Currency 2 9" xfId="526"/>
    <cellStyle name="Currency 3" xfId="55"/>
    <cellStyle name="Currency 3 2" xfId="581"/>
    <cellStyle name="Currency 3 3" xfId="1464"/>
    <cellStyle name="Currency 3 4" xfId="580"/>
    <cellStyle name="Currency 4" xfId="582"/>
    <cellStyle name="Currency 4 2" xfId="583"/>
    <cellStyle name="Currency 4 2 2" xfId="584"/>
    <cellStyle name="Currency 4 2 2 2" xfId="585"/>
    <cellStyle name="Currency 4 2 2 2 2" xfId="1830"/>
    <cellStyle name="Currency 4 2 2 3" xfId="586"/>
    <cellStyle name="Currency 4 2 2 3 2" xfId="1831"/>
    <cellStyle name="Currency 4 2 2 4" xfId="1829"/>
    <cellStyle name="Currency 4 2 3" xfId="587"/>
    <cellStyle name="Currency 4 2 3 2" xfId="588"/>
    <cellStyle name="Currency 4 2 3 2 2" xfId="1833"/>
    <cellStyle name="Currency 4 2 3 3" xfId="589"/>
    <cellStyle name="Currency 4 2 3 3 2" xfId="1834"/>
    <cellStyle name="Currency 4 2 3 4" xfId="1832"/>
    <cellStyle name="Currency 4 2 4" xfId="590"/>
    <cellStyle name="Currency 4 2 4 2" xfId="1835"/>
    <cellStyle name="Currency 4 2 5" xfId="591"/>
    <cellStyle name="Currency 4 2 5 2" xfId="1836"/>
    <cellStyle name="Currency 4 2 6" xfId="1828"/>
    <cellStyle name="Currency 4 3" xfId="592"/>
    <cellStyle name="Currency 4 3 2" xfId="593"/>
    <cellStyle name="Currency 4 3 2 2" xfId="1838"/>
    <cellStyle name="Currency 4 3 3" xfId="594"/>
    <cellStyle name="Currency 4 3 3 2" xfId="1839"/>
    <cellStyle name="Currency 4 3 4" xfId="1837"/>
    <cellStyle name="Currency 4 4" xfId="595"/>
    <cellStyle name="Currency 4 4 2" xfId="596"/>
    <cellStyle name="Currency 4 4 2 2" xfId="1841"/>
    <cellStyle name="Currency 4 4 3" xfId="597"/>
    <cellStyle name="Currency 4 4 3 2" xfId="1842"/>
    <cellStyle name="Currency 4 4 4" xfId="1840"/>
    <cellStyle name="Currency 4 5" xfId="598"/>
    <cellStyle name="Currency 4 5 2" xfId="1843"/>
    <cellStyle name="Currency 4 6" xfId="599"/>
    <cellStyle name="Currency 4 6 2" xfId="1844"/>
    <cellStyle name="Currency 4 7" xfId="1827"/>
    <cellStyle name="Currency 5" xfId="56"/>
    <cellStyle name="Currency 5 2" xfId="57"/>
    <cellStyle name="Currency 5 2 2" xfId="601"/>
    <cellStyle name="Currency 5 3" xfId="602"/>
    <cellStyle name="Currency 5 4" xfId="600"/>
    <cellStyle name="Currency 6" xfId="603"/>
    <cellStyle name="Currency 6 2" xfId="604"/>
    <cellStyle name="Currency 6 3" xfId="605"/>
    <cellStyle name="Currency 7" xfId="606"/>
    <cellStyle name="Currency 8" xfId="607"/>
    <cellStyle name="Currency 9" xfId="608"/>
    <cellStyle name="Currency0" xfId="609"/>
    <cellStyle name="Date" xfId="610"/>
    <cellStyle name="Explanatory Text 2" xfId="20"/>
    <cellStyle name="Explanatory Text 2 2" xfId="611"/>
    <cellStyle name="Explanatory Text 3" xfId="140"/>
    <cellStyle name="Explanatory Text 3 2" xfId="612"/>
    <cellStyle name="Explanatory Text 4" xfId="97"/>
    <cellStyle name="F2" xfId="613"/>
    <cellStyle name="F2 10" xfId="614"/>
    <cellStyle name="F2 11" xfId="615"/>
    <cellStyle name="F2 12" xfId="616"/>
    <cellStyle name="F2 13" xfId="617"/>
    <cellStyle name="F2 14" xfId="618"/>
    <cellStyle name="F2 15" xfId="619"/>
    <cellStyle name="F2 16" xfId="620"/>
    <cellStyle name="F2 17" xfId="621"/>
    <cellStyle name="F2 18" xfId="622"/>
    <cellStyle name="F2 19" xfId="623"/>
    <cellStyle name="F2 2" xfId="624"/>
    <cellStyle name="F2 3" xfId="625"/>
    <cellStyle name="F2 4" xfId="626"/>
    <cellStyle name="F2 5" xfId="627"/>
    <cellStyle name="F2 6" xfId="628"/>
    <cellStyle name="F2 7" xfId="629"/>
    <cellStyle name="F2 8" xfId="630"/>
    <cellStyle name="F2 9" xfId="631"/>
    <cellStyle name="F3" xfId="632"/>
    <cellStyle name="F3 10" xfId="633"/>
    <cellStyle name="F3 11" xfId="634"/>
    <cellStyle name="F3 12" xfId="635"/>
    <cellStyle name="F3 13" xfId="636"/>
    <cellStyle name="F3 14" xfId="637"/>
    <cellStyle name="F3 15" xfId="638"/>
    <cellStyle name="F3 16" xfId="639"/>
    <cellStyle name="F3 17" xfId="640"/>
    <cellStyle name="F3 18" xfId="641"/>
    <cellStyle name="F3 19" xfId="642"/>
    <cellStyle name="F3 2" xfId="643"/>
    <cellStyle name="F3 3" xfId="644"/>
    <cellStyle name="F3 4" xfId="645"/>
    <cellStyle name="F3 5" xfId="646"/>
    <cellStyle name="F3 6" xfId="647"/>
    <cellStyle name="F3 7" xfId="648"/>
    <cellStyle name="F3 8" xfId="649"/>
    <cellStyle name="F3 9" xfId="650"/>
    <cellStyle name="F4" xfId="651"/>
    <cellStyle name="F4 10" xfId="652"/>
    <cellStyle name="F4 11" xfId="653"/>
    <cellStyle name="F4 12" xfId="654"/>
    <cellStyle name="F4 13" xfId="655"/>
    <cellStyle name="F4 14" xfId="656"/>
    <cellStyle name="F4 15" xfId="657"/>
    <cellStyle name="F4 16" xfId="658"/>
    <cellStyle name="F4 17" xfId="659"/>
    <cellStyle name="F4 18" xfId="660"/>
    <cellStyle name="F4 19" xfId="661"/>
    <cellStyle name="F4 2" xfId="662"/>
    <cellStyle name="F4 3" xfId="663"/>
    <cellStyle name="F4 4" xfId="664"/>
    <cellStyle name="F4 5" xfId="665"/>
    <cellStyle name="F4 6" xfId="666"/>
    <cellStyle name="F4 7" xfId="667"/>
    <cellStyle name="F4 8" xfId="668"/>
    <cellStyle name="F4 9" xfId="669"/>
    <cellStyle name="F5" xfId="670"/>
    <cellStyle name="F5 10" xfId="671"/>
    <cellStyle name="F5 11" xfId="672"/>
    <cellStyle name="F5 12" xfId="673"/>
    <cellStyle name="F5 13" xfId="674"/>
    <cellStyle name="F5 14" xfId="675"/>
    <cellStyle name="F5 15" xfId="676"/>
    <cellStyle name="F5 16" xfId="677"/>
    <cellStyle name="F5 17" xfId="678"/>
    <cellStyle name="F5 18" xfId="679"/>
    <cellStyle name="F5 19" xfId="680"/>
    <cellStyle name="F5 2" xfId="681"/>
    <cellStyle name="F5 3" xfId="682"/>
    <cellStyle name="F5 4" xfId="683"/>
    <cellStyle name="F5 5" xfId="684"/>
    <cellStyle name="F5 6" xfId="685"/>
    <cellStyle name="F5 7" xfId="686"/>
    <cellStyle name="F5 8" xfId="687"/>
    <cellStyle name="F5 9" xfId="688"/>
    <cellStyle name="F6" xfId="689"/>
    <cellStyle name="F6 10" xfId="690"/>
    <cellStyle name="F6 11" xfId="691"/>
    <cellStyle name="F6 12" xfId="692"/>
    <cellStyle name="F6 13" xfId="693"/>
    <cellStyle name="F6 14" xfId="694"/>
    <cellStyle name="F6 15" xfId="695"/>
    <cellStyle name="F6 16" xfId="696"/>
    <cellStyle name="F6 17" xfId="697"/>
    <cellStyle name="F6 18" xfId="698"/>
    <cellStyle name="F6 19" xfId="699"/>
    <cellStyle name="F6 2" xfId="700"/>
    <cellStyle name="F6 3" xfId="701"/>
    <cellStyle name="F6 4" xfId="702"/>
    <cellStyle name="F6 5" xfId="703"/>
    <cellStyle name="F6 6" xfId="704"/>
    <cellStyle name="F6 7" xfId="705"/>
    <cellStyle name="F6 8" xfId="706"/>
    <cellStyle name="F6 9" xfId="707"/>
    <cellStyle name="F7" xfId="708"/>
    <cellStyle name="F7 10" xfId="709"/>
    <cellStyle name="F7 11" xfId="710"/>
    <cellStyle name="F7 12" xfId="711"/>
    <cellStyle name="F7 13" xfId="712"/>
    <cellStyle name="F7 14" xfId="713"/>
    <cellStyle name="F7 15" xfId="714"/>
    <cellStyle name="F7 16" xfId="715"/>
    <cellStyle name="F7 17" xfId="716"/>
    <cellStyle name="F7 18" xfId="717"/>
    <cellStyle name="F7 19" xfId="718"/>
    <cellStyle name="F7 2" xfId="719"/>
    <cellStyle name="F7 3" xfId="720"/>
    <cellStyle name="F7 4" xfId="721"/>
    <cellStyle name="F7 5" xfId="722"/>
    <cellStyle name="F7 6" xfId="723"/>
    <cellStyle name="F7 7" xfId="724"/>
    <cellStyle name="F7 8" xfId="725"/>
    <cellStyle name="F7 9" xfId="726"/>
    <cellStyle name="F8" xfId="727"/>
    <cellStyle name="F8 10" xfId="728"/>
    <cellStyle name="F8 11" xfId="729"/>
    <cellStyle name="F8 12" xfId="730"/>
    <cellStyle name="F8 13" xfId="731"/>
    <cellStyle name="F8 14" xfId="732"/>
    <cellStyle name="F8 15" xfId="733"/>
    <cellStyle name="F8 16" xfId="734"/>
    <cellStyle name="F8 17" xfId="735"/>
    <cellStyle name="F8 18" xfId="736"/>
    <cellStyle name="F8 19" xfId="737"/>
    <cellStyle name="F8 2" xfId="738"/>
    <cellStyle name="F8 3" xfId="739"/>
    <cellStyle name="F8 4" xfId="740"/>
    <cellStyle name="F8 5" xfId="741"/>
    <cellStyle name="F8 6" xfId="742"/>
    <cellStyle name="F8 7" xfId="743"/>
    <cellStyle name="F8 8" xfId="744"/>
    <cellStyle name="F8 9" xfId="745"/>
    <cellStyle name="Fixed" xfId="746"/>
    <cellStyle name="Good 2" xfId="10"/>
    <cellStyle name="Good 2 2" xfId="747"/>
    <cellStyle name="Good 3" xfId="130"/>
    <cellStyle name="Good 3 2" xfId="748"/>
    <cellStyle name="Good 4" xfId="87"/>
    <cellStyle name="Heading 1 2" xfId="6"/>
    <cellStyle name="Heading 1 2 2" xfId="750"/>
    <cellStyle name="Heading 1 2 3" xfId="749"/>
    <cellStyle name="Heading 1 3" xfId="126"/>
    <cellStyle name="Heading 1 3 2" xfId="751"/>
    <cellStyle name="Heading 1 4" xfId="752"/>
    <cellStyle name="Heading 1 5" xfId="83"/>
    <cellStyle name="Heading 2 2" xfId="7"/>
    <cellStyle name="Heading 2 2 2" xfId="754"/>
    <cellStyle name="Heading 2 2 3" xfId="753"/>
    <cellStyle name="Heading 2 3" xfId="127"/>
    <cellStyle name="Heading 2 3 2" xfId="755"/>
    <cellStyle name="Heading 2 4" xfId="756"/>
    <cellStyle name="Heading 2 5" xfId="84"/>
    <cellStyle name="Heading 3 2" xfId="8"/>
    <cellStyle name="Heading 3 2 2" xfId="757"/>
    <cellStyle name="Heading 3 3" xfId="128"/>
    <cellStyle name="Heading 3 3 2" xfId="758"/>
    <cellStyle name="Heading 3 4" xfId="85"/>
    <cellStyle name="Heading 4 2" xfId="9"/>
    <cellStyle name="Heading 4 2 2" xfId="759"/>
    <cellStyle name="Heading 4 3" xfId="129"/>
    <cellStyle name="Heading 4 3 2" xfId="760"/>
    <cellStyle name="Heading 4 4" xfId="86"/>
    <cellStyle name="Hyperlink 2" xfId="761"/>
    <cellStyle name="Input 2" xfId="13"/>
    <cellStyle name="Input 2 2" xfId="762"/>
    <cellStyle name="Input 3" xfId="133"/>
    <cellStyle name="Input 3 2" xfId="763"/>
    <cellStyle name="Input 4" xfId="90"/>
    <cellStyle name="Linked Cell 2" xfId="16"/>
    <cellStyle name="Linked Cell 2 2" xfId="764"/>
    <cellStyle name="Linked Cell 3" xfId="136"/>
    <cellStyle name="Linked Cell 3 2" xfId="765"/>
    <cellStyle name="Linked Cell 4" xfId="93"/>
    <cellStyle name="Neutral 2" xfId="12"/>
    <cellStyle name="Neutral 2 2" xfId="766"/>
    <cellStyle name="Neutral 3" xfId="132"/>
    <cellStyle name="Neutral 3 2" xfId="767"/>
    <cellStyle name="Neutral 4" xfId="89"/>
    <cellStyle name="Normal" xfId="0" builtinId="0"/>
    <cellStyle name="Normal 10" xfId="768"/>
    <cellStyle name="Normal 10 2" xfId="769"/>
    <cellStyle name="Normal 10 2 2" xfId="770"/>
    <cellStyle name="Normal 10 2 2 2" xfId="1847"/>
    <cellStyle name="Normal 10 2 3" xfId="771"/>
    <cellStyle name="Normal 10 2 3 2" xfId="1848"/>
    <cellStyle name="Normal 10 2 4" xfId="1846"/>
    <cellStyle name="Normal 10 3" xfId="772"/>
    <cellStyle name="Normal 10 3 2" xfId="1849"/>
    <cellStyle name="Normal 10 4" xfId="773"/>
    <cellStyle name="Normal 10 4 2" xfId="1850"/>
    <cellStyle name="Normal 10 5" xfId="1845"/>
    <cellStyle name="Normal 11" xfId="774"/>
    <cellStyle name="Normal 11 2" xfId="775"/>
    <cellStyle name="Normal 11 2 2" xfId="776"/>
    <cellStyle name="Normal 11 2 2 2" xfId="1853"/>
    <cellStyle name="Normal 11 2 3" xfId="777"/>
    <cellStyle name="Normal 11 2 3 2" xfId="1854"/>
    <cellStyle name="Normal 11 2 4" xfId="1852"/>
    <cellStyle name="Normal 11 3" xfId="778"/>
    <cellStyle name="Normal 11 3 2" xfId="1855"/>
    <cellStyle name="Normal 11 4" xfId="779"/>
    <cellStyle name="Normal 11 4 2" xfId="1856"/>
    <cellStyle name="Normal 11 5" xfId="1851"/>
    <cellStyle name="Normal 12" xfId="780"/>
    <cellStyle name="Normal 12 2" xfId="1304"/>
    <cellStyle name="Normal 13" xfId="781"/>
    <cellStyle name="Normal 13 2" xfId="782"/>
    <cellStyle name="Normal 13 2 2" xfId="783"/>
    <cellStyle name="Normal 13 2 2 2" xfId="1859"/>
    <cellStyle name="Normal 13 2 3" xfId="784"/>
    <cellStyle name="Normal 13 2 3 2" xfId="1860"/>
    <cellStyle name="Normal 13 2 4" xfId="1858"/>
    <cellStyle name="Normal 13 3" xfId="785"/>
    <cellStyle name="Normal 13 3 2" xfId="1861"/>
    <cellStyle name="Normal 13 4" xfId="786"/>
    <cellStyle name="Normal 13 4 2" xfId="1862"/>
    <cellStyle name="Normal 13 5" xfId="1857"/>
    <cellStyle name="Normal 14" xfId="787"/>
    <cellStyle name="Normal 14 2" xfId="1863"/>
    <cellStyle name="Normal 15" xfId="788"/>
    <cellStyle name="Normal 15 2" xfId="1864"/>
    <cellStyle name="Normal 16" xfId="789"/>
    <cellStyle name="Normal 16 2" xfId="1865"/>
    <cellStyle name="Normal 17" xfId="790"/>
    <cellStyle name="Normal 17 2" xfId="1866"/>
    <cellStyle name="Normal 18" xfId="791"/>
    <cellStyle name="Normal 18 2" xfId="1377"/>
    <cellStyle name="Normal 19" xfId="792"/>
    <cellStyle name="Normal 19 2" xfId="1392"/>
    <cellStyle name="Normal 2" xfId="4"/>
    <cellStyle name="Normal 2 10" xfId="794"/>
    <cellStyle name="Normal 2 10 2" xfId="795"/>
    <cellStyle name="Normal 2 10 3" xfId="796"/>
    <cellStyle name="Normal 2 10 3 2" xfId="1867"/>
    <cellStyle name="Normal 2 11" xfId="797"/>
    <cellStyle name="Normal 2 11 2" xfId="798"/>
    <cellStyle name="Normal 2 11 2 2" xfId="1868"/>
    <cellStyle name="Normal 2 12" xfId="799"/>
    <cellStyle name="Normal 2 12 2" xfId="800"/>
    <cellStyle name="Normal 2 12 2 2" xfId="801"/>
    <cellStyle name="Normal 2 12 2 3" xfId="1869"/>
    <cellStyle name="Normal 2 12 3" xfId="802"/>
    <cellStyle name="Normal 2 13" xfId="803"/>
    <cellStyle name="Normal 2 13 2" xfId="804"/>
    <cellStyle name="Normal 2 13 2 2" xfId="1870"/>
    <cellStyle name="Normal 2 14" xfId="805"/>
    <cellStyle name="Normal 2 14 2" xfId="806"/>
    <cellStyle name="Normal 2 14 2 2" xfId="1871"/>
    <cellStyle name="Normal 2 15" xfId="807"/>
    <cellStyle name="Normal 2 15 2" xfId="808"/>
    <cellStyle name="Normal 2 15 2 2" xfId="1872"/>
    <cellStyle name="Normal 2 16" xfId="809"/>
    <cellStyle name="Normal 2 16 2" xfId="810"/>
    <cellStyle name="Normal 2 17" xfId="811"/>
    <cellStyle name="Normal 2 18" xfId="812"/>
    <cellStyle name="Normal 2 19" xfId="813"/>
    <cellStyle name="Normal 2 2" xfId="59"/>
    <cellStyle name="Normal 2 2 10" xfId="815"/>
    <cellStyle name="Normal 2 2 11" xfId="816"/>
    <cellStyle name="Normal 2 2 12" xfId="817"/>
    <cellStyle name="Normal 2 2 13" xfId="1331"/>
    <cellStyle name="Normal 2 2 14" xfId="1524"/>
    <cellStyle name="Normal 2 2 15" xfId="1498"/>
    <cellStyle name="Normal 2 2 16" xfId="814"/>
    <cellStyle name="Normal 2 2 17" xfId="166"/>
    <cellStyle name="Normal 2 2 2" xfId="60"/>
    <cellStyle name="Normal 2 2 2 2" xfId="61"/>
    <cellStyle name="Normal 2 2 3" xfId="818"/>
    <cellStyle name="Normal 2 2 4" xfId="819"/>
    <cellStyle name="Normal 2 2 5" xfId="820"/>
    <cellStyle name="Normal 2 2 6" xfId="821"/>
    <cellStyle name="Normal 2 2 7" xfId="822"/>
    <cellStyle name="Normal 2 2 8" xfId="823"/>
    <cellStyle name="Normal 2 2 9" xfId="824"/>
    <cellStyle name="Normal 2 20" xfId="825"/>
    <cellStyle name="Normal 2 21" xfId="826"/>
    <cellStyle name="Normal 2 22" xfId="827"/>
    <cellStyle name="Normal 2 23" xfId="828"/>
    <cellStyle name="Normal 2 24" xfId="829"/>
    <cellStyle name="Normal 2 25" xfId="830"/>
    <cellStyle name="Normal 2 26" xfId="831"/>
    <cellStyle name="Normal 2 27" xfId="832"/>
    <cellStyle name="Normal 2 28" xfId="833"/>
    <cellStyle name="Normal 2 29" xfId="834"/>
    <cellStyle name="Normal 2 3" xfId="62"/>
    <cellStyle name="Normal 2 3 10" xfId="836"/>
    <cellStyle name="Normal 2 3 11" xfId="837"/>
    <cellStyle name="Normal 2 3 12" xfId="838"/>
    <cellStyle name="Normal 2 3 13" xfId="1480"/>
    <cellStyle name="Normal 2 3 14" xfId="835"/>
    <cellStyle name="Normal 2 3 2" xfId="839"/>
    <cellStyle name="Normal 2 3 3" xfId="840"/>
    <cellStyle name="Normal 2 3 4" xfId="841"/>
    <cellStyle name="Normal 2 3 5" xfId="842"/>
    <cellStyle name="Normal 2 3 6" xfId="843"/>
    <cellStyle name="Normal 2 3 7" xfId="844"/>
    <cellStyle name="Normal 2 3 8" xfId="845"/>
    <cellStyle name="Normal 2 3 9" xfId="846"/>
    <cellStyle name="Normal 2 30" xfId="847"/>
    <cellStyle name="Normal 2 31" xfId="848"/>
    <cellStyle name="Normal 2 32" xfId="849"/>
    <cellStyle name="Normal 2 33" xfId="850"/>
    <cellStyle name="Normal 2 34" xfId="851"/>
    <cellStyle name="Normal 2 34 2" xfId="1873"/>
    <cellStyle name="Normal 2 35" xfId="852"/>
    <cellStyle name="Normal 2 36" xfId="853"/>
    <cellStyle name="Normal 2 36 2" xfId="1874"/>
    <cellStyle name="Normal 2 37" xfId="793"/>
    <cellStyle name="Normal 2 38" xfId="1295"/>
    <cellStyle name="Normal 2 39" xfId="1484"/>
    <cellStyle name="Normal 2 39 2" xfId="1526"/>
    <cellStyle name="Normal 2 4" xfId="854"/>
    <cellStyle name="Normal 2 4 10" xfId="855"/>
    <cellStyle name="Normal 2 4 11" xfId="856"/>
    <cellStyle name="Normal 2 4 12" xfId="857"/>
    <cellStyle name="Normal 2 4 2" xfId="858"/>
    <cellStyle name="Normal 2 4 3" xfId="859"/>
    <cellStyle name="Normal 2 4 4" xfId="860"/>
    <cellStyle name="Normal 2 4 5" xfId="861"/>
    <cellStyle name="Normal 2 4 6" xfId="862"/>
    <cellStyle name="Normal 2 4 7" xfId="863"/>
    <cellStyle name="Normal 2 4 8" xfId="864"/>
    <cellStyle name="Normal 2 4 9" xfId="865"/>
    <cellStyle name="Normal 2 40" xfId="58"/>
    <cellStyle name="Normal 2 5" xfId="866"/>
    <cellStyle name="Normal 2 5 2" xfId="867"/>
    <cellStyle name="Normal 2 5 2 2" xfId="868"/>
    <cellStyle name="Normal 2 5 3" xfId="869"/>
    <cellStyle name="Normal 2 5 3 2" xfId="870"/>
    <cellStyle name="Normal 2 6" xfId="63"/>
    <cellStyle name="Normal 2 6 2" xfId="872"/>
    <cellStyle name="Normal 2 6 2 2" xfId="873"/>
    <cellStyle name="Normal 2 6 3" xfId="874"/>
    <cellStyle name="Normal 2 6 3 2" xfId="875"/>
    <cellStyle name="Normal 2 6 4" xfId="871"/>
    <cellStyle name="Normal 2 7" xfId="876"/>
    <cellStyle name="Normal 2 7 2" xfId="877"/>
    <cellStyle name="Normal 2 8" xfId="878"/>
    <cellStyle name="Normal 2 8 2" xfId="879"/>
    <cellStyle name="Normal 2 9" xfId="880"/>
    <cellStyle name="Normal 2 9 2" xfId="881"/>
    <cellStyle name="Normal 2_SFY 10 BA4452 Fund Map Leg App Final mbk" xfId="882"/>
    <cellStyle name="Normal 20" xfId="883"/>
    <cellStyle name="Normal 20 2" xfId="1406"/>
    <cellStyle name="Normal 21" xfId="884"/>
    <cellStyle name="Normal 21 2" xfId="1875"/>
    <cellStyle name="Normal 22" xfId="885"/>
    <cellStyle name="Normal 22 2" xfId="1876"/>
    <cellStyle name="Normal 23" xfId="170"/>
    <cellStyle name="Normal 23 2" xfId="1449"/>
    <cellStyle name="Normal 24" xfId="388"/>
    <cellStyle name="Normal 24 2" xfId="1465"/>
    <cellStyle name="Normal 25" xfId="1235"/>
    <cellStyle name="Normal 25 2" xfId="1297"/>
    <cellStyle name="Normal 26" xfId="1236"/>
    <cellStyle name="Normal 26 2" xfId="1482"/>
    <cellStyle name="Normal 27" xfId="1240"/>
    <cellStyle name="Normal 28" xfId="1241"/>
    <cellStyle name="Normal 29" xfId="1242"/>
    <cellStyle name="Normal 3" xfId="1"/>
    <cellStyle name="Normal 3 10" xfId="887"/>
    <cellStyle name="Normal 3 11" xfId="888"/>
    <cellStyle name="Normal 3 12" xfId="889"/>
    <cellStyle name="Normal 3 13" xfId="890"/>
    <cellStyle name="Normal 3 14" xfId="891"/>
    <cellStyle name="Normal 3 15" xfId="892"/>
    <cellStyle name="Normal 3 16" xfId="893"/>
    <cellStyle name="Normal 3 17" xfId="894"/>
    <cellStyle name="Normal 3 18" xfId="895"/>
    <cellStyle name="Normal 3 19" xfId="896"/>
    <cellStyle name="Normal 3 2" xfId="65"/>
    <cellStyle name="Normal 3 2 2" xfId="897"/>
    <cellStyle name="Normal 3 2 2 2" xfId="1877"/>
    <cellStyle name="Normal 3 20" xfId="898"/>
    <cellStyle name="Normal 3 21" xfId="899"/>
    <cellStyle name="Normal 3 22" xfId="900"/>
    <cellStyle name="Normal 3 23" xfId="901"/>
    <cellStyle name="Normal 3 24" xfId="902"/>
    <cellStyle name="Normal 3 25" xfId="903"/>
    <cellStyle name="Normal 3 26" xfId="904"/>
    <cellStyle name="Normal 3 27" xfId="905"/>
    <cellStyle name="Normal 3 28" xfId="906"/>
    <cellStyle name="Normal 3 29" xfId="907"/>
    <cellStyle name="Normal 3 3" xfId="908"/>
    <cellStyle name="Normal 3 3 2" xfId="909"/>
    <cellStyle name="Normal 3 3 2 2" xfId="1878"/>
    <cellStyle name="Normal 3 30" xfId="910"/>
    <cellStyle name="Normal 3 31" xfId="911"/>
    <cellStyle name="Normal 3 32" xfId="912"/>
    <cellStyle name="Normal 3 33" xfId="913"/>
    <cellStyle name="Normal 3 34" xfId="914"/>
    <cellStyle name="Normal 3 35" xfId="915"/>
    <cellStyle name="Normal 3 36" xfId="886"/>
    <cellStyle name="Normal 3 37" xfId="1300"/>
    <cellStyle name="Normal 3 38" xfId="168"/>
    <cellStyle name="Normal 3 39" xfId="124"/>
    <cellStyle name="Normal 3 4" xfId="916"/>
    <cellStyle name="Normal 3 4 2" xfId="917"/>
    <cellStyle name="Normal 3 4 2 2" xfId="1879"/>
    <cellStyle name="Normal 3 40" xfId="64"/>
    <cellStyle name="Normal 3 5" xfId="918"/>
    <cellStyle name="Normal 3 5 2" xfId="919"/>
    <cellStyle name="Normal 3 5 2 2" xfId="1880"/>
    <cellStyle name="Normal 3 6" xfId="920"/>
    <cellStyle name="Normal 3 6 2" xfId="921"/>
    <cellStyle name="Normal 3 6 2 2" xfId="1881"/>
    <cellStyle name="Normal 3 7" xfId="922"/>
    <cellStyle name="Normal 3 7 2" xfId="923"/>
    <cellStyle name="Normal 3 7 2 2" xfId="1882"/>
    <cellStyle name="Normal 3 8" xfId="924"/>
    <cellStyle name="Normal 3 8 2" xfId="925"/>
    <cellStyle name="Normal 3 8 2 2" xfId="1883"/>
    <cellStyle name="Normal 3 9" xfId="926"/>
    <cellStyle name="Normal 3 9 2" xfId="927"/>
    <cellStyle name="Normal 3 9 2 2" xfId="1884"/>
    <cellStyle name="Normal 3_SFY 10 BA4452 Fund Map Leg App Final mbk" xfId="928"/>
    <cellStyle name="Normal 30" xfId="1243"/>
    <cellStyle name="Normal 31" xfId="1239"/>
    <cellStyle name="Normal 32" xfId="1244"/>
    <cellStyle name="Normal 33" xfId="1245"/>
    <cellStyle name="Normal 34" xfId="1246"/>
    <cellStyle name="Normal 35" xfId="1247"/>
    <cellStyle name="Normal 36" xfId="1248"/>
    <cellStyle name="Normal 37" xfId="1249"/>
    <cellStyle name="Normal 38" xfId="1250"/>
    <cellStyle name="Normal 39" xfId="1251"/>
    <cellStyle name="Normal 4" xfId="66"/>
    <cellStyle name="Normal 4 10" xfId="930"/>
    <cellStyle name="Normal 4 11" xfId="931"/>
    <cellStyle name="Normal 4 12" xfId="932"/>
    <cellStyle name="Normal 4 13" xfId="933"/>
    <cellStyle name="Normal 4 14" xfId="934"/>
    <cellStyle name="Normal 4 15" xfId="935"/>
    <cellStyle name="Normal 4 16" xfId="936"/>
    <cellStyle name="Normal 4 17" xfId="937"/>
    <cellStyle name="Normal 4 18" xfId="938"/>
    <cellStyle name="Normal 4 19" xfId="939"/>
    <cellStyle name="Normal 4 2" xfId="67"/>
    <cellStyle name="Normal 4 2 2" xfId="941"/>
    <cellStyle name="Normal 4 2 2 2" xfId="942"/>
    <cellStyle name="Normal 4 2 2 2 2" xfId="943"/>
    <cellStyle name="Normal 4 2 2 2 2 2" xfId="1888"/>
    <cellStyle name="Normal 4 2 2 2 3" xfId="944"/>
    <cellStyle name="Normal 4 2 2 2 3 2" xfId="1889"/>
    <cellStyle name="Normal 4 2 2 2 4" xfId="1887"/>
    <cellStyle name="Normal 4 2 2 3" xfId="945"/>
    <cellStyle name="Normal 4 2 2 3 2" xfId="946"/>
    <cellStyle name="Normal 4 2 2 3 2 2" xfId="1891"/>
    <cellStyle name="Normal 4 2 2 3 3" xfId="947"/>
    <cellStyle name="Normal 4 2 2 3 3 2" xfId="1892"/>
    <cellStyle name="Normal 4 2 2 3 4" xfId="1890"/>
    <cellStyle name="Normal 4 2 2 4" xfId="948"/>
    <cellStyle name="Normal 4 2 2 4 2" xfId="1893"/>
    <cellStyle name="Normal 4 2 2 5" xfId="949"/>
    <cellStyle name="Normal 4 2 2 5 2" xfId="1894"/>
    <cellStyle name="Normal 4 2 2 6" xfId="1886"/>
    <cellStyle name="Normal 4 2 3" xfId="950"/>
    <cellStyle name="Normal 4 2 3 2" xfId="951"/>
    <cellStyle name="Normal 4 2 3 2 2" xfId="1896"/>
    <cellStyle name="Normal 4 2 3 3" xfId="952"/>
    <cellStyle name="Normal 4 2 3 3 2" xfId="1897"/>
    <cellStyle name="Normal 4 2 3 4" xfId="1895"/>
    <cellStyle name="Normal 4 2 4" xfId="953"/>
    <cellStyle name="Normal 4 2 4 2" xfId="954"/>
    <cellStyle name="Normal 4 2 4 2 2" xfId="1899"/>
    <cellStyle name="Normal 4 2 4 3" xfId="955"/>
    <cellStyle name="Normal 4 2 4 3 2" xfId="1900"/>
    <cellStyle name="Normal 4 2 4 4" xfId="1898"/>
    <cellStyle name="Normal 4 2 5" xfId="956"/>
    <cellStyle name="Normal 4 2 5 2" xfId="1901"/>
    <cellStyle name="Normal 4 2 6" xfId="957"/>
    <cellStyle name="Normal 4 2 6 2" xfId="1902"/>
    <cellStyle name="Normal 4 2 7" xfId="1885"/>
    <cellStyle name="Normal 4 2 8" xfId="940"/>
    <cellStyle name="Normal 4 20" xfId="958"/>
    <cellStyle name="Normal 4 21" xfId="959"/>
    <cellStyle name="Normal 4 22" xfId="960"/>
    <cellStyle name="Normal 4 23" xfId="961"/>
    <cellStyle name="Normal 4 24" xfId="962"/>
    <cellStyle name="Normal 4 25" xfId="963"/>
    <cellStyle name="Normal 4 26" xfId="964"/>
    <cellStyle name="Normal 4 27" xfId="965"/>
    <cellStyle name="Normal 4 28" xfId="966"/>
    <cellStyle name="Normal 4 29" xfId="967"/>
    <cellStyle name="Normal 4 3" xfId="968"/>
    <cellStyle name="Normal 4 3 2" xfId="969"/>
    <cellStyle name="Normal 4 3 2 2" xfId="970"/>
    <cellStyle name="Normal 4 3 2 2 2" xfId="971"/>
    <cellStyle name="Normal 4 3 2 2 2 2" xfId="1906"/>
    <cellStyle name="Normal 4 3 2 2 3" xfId="972"/>
    <cellStyle name="Normal 4 3 2 2 3 2" xfId="1907"/>
    <cellStyle name="Normal 4 3 2 2 4" xfId="1905"/>
    <cellStyle name="Normal 4 3 2 3" xfId="973"/>
    <cellStyle name="Normal 4 3 2 3 2" xfId="974"/>
    <cellStyle name="Normal 4 3 2 3 2 2" xfId="1909"/>
    <cellStyle name="Normal 4 3 2 3 3" xfId="975"/>
    <cellStyle name="Normal 4 3 2 3 3 2" xfId="1910"/>
    <cellStyle name="Normal 4 3 2 3 4" xfId="1908"/>
    <cellStyle name="Normal 4 3 2 4" xfId="976"/>
    <cellStyle name="Normal 4 3 2 4 2" xfId="1911"/>
    <cellStyle name="Normal 4 3 2 5" xfId="977"/>
    <cellStyle name="Normal 4 3 2 5 2" xfId="1912"/>
    <cellStyle name="Normal 4 3 2 6" xfId="1904"/>
    <cellStyle name="Normal 4 3 3" xfId="978"/>
    <cellStyle name="Normal 4 3 3 2" xfId="979"/>
    <cellStyle name="Normal 4 3 3 2 2" xfId="1914"/>
    <cellStyle name="Normal 4 3 3 3" xfId="980"/>
    <cellStyle name="Normal 4 3 3 3 2" xfId="1915"/>
    <cellStyle name="Normal 4 3 3 4" xfId="1913"/>
    <cellStyle name="Normal 4 3 4" xfId="981"/>
    <cellStyle name="Normal 4 3 4 2" xfId="982"/>
    <cellStyle name="Normal 4 3 4 2 2" xfId="1917"/>
    <cellStyle name="Normal 4 3 4 3" xfId="983"/>
    <cellStyle name="Normal 4 3 4 3 2" xfId="1918"/>
    <cellStyle name="Normal 4 3 4 4" xfId="1916"/>
    <cellStyle name="Normal 4 3 5" xfId="984"/>
    <cellStyle name="Normal 4 3 5 2" xfId="1919"/>
    <cellStyle name="Normal 4 3 6" xfId="985"/>
    <cellStyle name="Normal 4 3 6 2" xfId="1920"/>
    <cellStyle name="Normal 4 3 7" xfId="1903"/>
    <cellStyle name="Normal 4 30" xfId="986"/>
    <cellStyle name="Normal 4 31" xfId="987"/>
    <cellStyle name="Normal 4 32" xfId="988"/>
    <cellStyle name="Normal 4 33" xfId="989"/>
    <cellStyle name="Normal 4 34" xfId="990"/>
    <cellStyle name="Normal 4 35" xfId="991"/>
    <cellStyle name="Normal 4 36" xfId="929"/>
    <cellStyle name="Normal 4 37" xfId="169"/>
    <cellStyle name="Normal 4 38" xfId="2088"/>
    <cellStyle name="Normal 4 39" xfId="123"/>
    <cellStyle name="Normal 4 4" xfId="992"/>
    <cellStyle name="Normal 4 4 2" xfId="993"/>
    <cellStyle name="Normal 4 5" xfId="994"/>
    <cellStyle name="Normal 4 5 2" xfId="995"/>
    <cellStyle name="Normal 4 5 2 2" xfId="996"/>
    <cellStyle name="Normal 4 5 2 2 2" xfId="1923"/>
    <cellStyle name="Normal 4 5 2 3" xfId="997"/>
    <cellStyle name="Normal 4 5 2 3 2" xfId="1924"/>
    <cellStyle name="Normal 4 5 2 4" xfId="1922"/>
    <cellStyle name="Normal 4 5 3" xfId="998"/>
    <cellStyle name="Normal 4 5 3 2" xfId="1925"/>
    <cellStyle name="Normal 4 5 4" xfId="999"/>
    <cellStyle name="Normal 4 5 4 2" xfId="1926"/>
    <cellStyle name="Normal 4 5 5" xfId="1921"/>
    <cellStyle name="Normal 4 6" xfId="1000"/>
    <cellStyle name="Normal 4 6 2" xfId="1001"/>
    <cellStyle name="Normal 4 6 2 2" xfId="1002"/>
    <cellStyle name="Normal 4 6 2 2 2" xfId="1929"/>
    <cellStyle name="Normal 4 6 2 3" xfId="1003"/>
    <cellStyle name="Normal 4 6 2 3 2" xfId="1930"/>
    <cellStyle name="Normal 4 6 2 4" xfId="1928"/>
    <cellStyle name="Normal 4 6 3" xfId="1004"/>
    <cellStyle name="Normal 4 6 3 2" xfId="1931"/>
    <cellStyle name="Normal 4 6 4" xfId="1005"/>
    <cellStyle name="Normal 4 6 4 2" xfId="1932"/>
    <cellStyle name="Normal 4 6 5" xfId="1927"/>
    <cellStyle name="Normal 4 7" xfId="1006"/>
    <cellStyle name="Normal 4 8" xfId="1007"/>
    <cellStyle name="Normal 4 9" xfId="1008"/>
    <cellStyle name="Normal 4_SFY 10 BA4452 Fund Map Leg App Final mbk" xfId="1009"/>
    <cellStyle name="Normal 40" xfId="1252"/>
    <cellStyle name="Normal 41" xfId="1253"/>
    <cellStyle name="Normal 42" xfId="1254"/>
    <cellStyle name="Normal 43" xfId="1255"/>
    <cellStyle name="Normal 44" xfId="1256"/>
    <cellStyle name="Normal 45" xfId="1257"/>
    <cellStyle name="Normal 46" xfId="1258"/>
    <cellStyle name="Normal 47" xfId="1238"/>
    <cellStyle name="Normal 48" xfId="1259"/>
    <cellStyle name="Normal 49" xfId="1260"/>
    <cellStyle name="Normal 5" xfId="68"/>
    <cellStyle name="Normal 5 2" xfId="1011"/>
    <cellStyle name="Normal 5 2 2" xfId="1012"/>
    <cellStyle name="Normal 5 2 2 2" xfId="1013"/>
    <cellStyle name="Normal 5 2 2 2 2" xfId="1014"/>
    <cellStyle name="Normal 5 2 2 2 2 2" xfId="1936"/>
    <cellStyle name="Normal 5 2 2 2 3" xfId="1015"/>
    <cellStyle name="Normal 5 2 2 2 3 2" xfId="1937"/>
    <cellStyle name="Normal 5 2 2 2 4" xfId="1935"/>
    <cellStyle name="Normal 5 2 2 3" xfId="1016"/>
    <cellStyle name="Normal 5 2 2 3 2" xfId="1017"/>
    <cellStyle name="Normal 5 2 2 3 2 2" xfId="1939"/>
    <cellStyle name="Normal 5 2 2 3 3" xfId="1018"/>
    <cellStyle name="Normal 5 2 2 3 3 2" xfId="1940"/>
    <cellStyle name="Normal 5 2 2 3 4" xfId="1938"/>
    <cellStyle name="Normal 5 2 2 4" xfId="1019"/>
    <cellStyle name="Normal 5 2 2 4 2" xfId="1941"/>
    <cellStyle name="Normal 5 2 2 5" xfId="1020"/>
    <cellStyle name="Normal 5 2 2 5 2" xfId="1942"/>
    <cellStyle name="Normal 5 2 2 6" xfId="1934"/>
    <cellStyle name="Normal 5 2 3" xfId="1021"/>
    <cellStyle name="Normal 5 2 3 2" xfId="1022"/>
    <cellStyle name="Normal 5 2 3 2 2" xfId="1944"/>
    <cellStyle name="Normal 5 2 3 3" xfId="1023"/>
    <cellStyle name="Normal 5 2 3 3 2" xfId="1945"/>
    <cellStyle name="Normal 5 2 3 4" xfId="1943"/>
    <cellStyle name="Normal 5 2 4" xfId="1024"/>
    <cellStyle name="Normal 5 2 4 2" xfId="1025"/>
    <cellStyle name="Normal 5 2 4 2 2" xfId="1947"/>
    <cellStyle name="Normal 5 2 4 3" xfId="1026"/>
    <cellStyle name="Normal 5 2 4 3 2" xfId="1948"/>
    <cellStyle name="Normal 5 2 4 4" xfId="1946"/>
    <cellStyle name="Normal 5 2 5" xfId="1027"/>
    <cellStyle name="Normal 5 2 5 2" xfId="1949"/>
    <cellStyle name="Normal 5 2 6" xfId="1028"/>
    <cellStyle name="Normal 5 2 6 2" xfId="1950"/>
    <cellStyle name="Normal 5 2 7" xfId="1933"/>
    <cellStyle name="Normal 5 3" xfId="1029"/>
    <cellStyle name="Normal 5 3 2" xfId="1030"/>
    <cellStyle name="Normal 5 3 2 2" xfId="1031"/>
    <cellStyle name="Normal 5 3 2 2 2" xfId="1032"/>
    <cellStyle name="Normal 5 3 2 2 2 2" xfId="1954"/>
    <cellStyle name="Normal 5 3 2 2 3" xfId="1033"/>
    <cellStyle name="Normal 5 3 2 2 3 2" xfId="1955"/>
    <cellStyle name="Normal 5 3 2 2 4" xfId="1953"/>
    <cellStyle name="Normal 5 3 2 3" xfId="1034"/>
    <cellStyle name="Normal 5 3 2 3 2" xfId="1035"/>
    <cellStyle name="Normal 5 3 2 3 2 2" xfId="1957"/>
    <cellStyle name="Normal 5 3 2 3 3" xfId="1036"/>
    <cellStyle name="Normal 5 3 2 3 3 2" xfId="1958"/>
    <cellStyle name="Normal 5 3 2 3 4" xfId="1956"/>
    <cellStyle name="Normal 5 3 2 4" xfId="1037"/>
    <cellStyle name="Normal 5 3 2 4 2" xfId="1959"/>
    <cellStyle name="Normal 5 3 2 5" xfId="1038"/>
    <cellStyle name="Normal 5 3 2 5 2" xfId="1960"/>
    <cellStyle name="Normal 5 3 2 6" xfId="1952"/>
    <cellStyle name="Normal 5 3 3" xfId="1039"/>
    <cellStyle name="Normal 5 3 3 2" xfId="1040"/>
    <cellStyle name="Normal 5 3 3 2 2" xfId="1962"/>
    <cellStyle name="Normal 5 3 3 3" xfId="1041"/>
    <cellStyle name="Normal 5 3 3 3 2" xfId="1963"/>
    <cellStyle name="Normal 5 3 3 4" xfId="1961"/>
    <cellStyle name="Normal 5 3 4" xfId="1042"/>
    <cellStyle name="Normal 5 3 4 2" xfId="1043"/>
    <cellStyle name="Normal 5 3 4 2 2" xfId="1965"/>
    <cellStyle name="Normal 5 3 4 3" xfId="1044"/>
    <cellStyle name="Normal 5 3 4 3 2" xfId="1966"/>
    <cellStyle name="Normal 5 3 4 4" xfId="1964"/>
    <cellStyle name="Normal 5 3 5" xfId="1045"/>
    <cellStyle name="Normal 5 3 5 2" xfId="1967"/>
    <cellStyle name="Normal 5 3 6" xfId="1046"/>
    <cellStyle name="Normal 5 3 6 2" xfId="1968"/>
    <cellStyle name="Normal 5 3 7" xfId="1951"/>
    <cellStyle name="Normal 5 4" xfId="1047"/>
    <cellStyle name="Normal 5 5" xfId="1048"/>
    <cellStyle name="Normal 5 5 2" xfId="1049"/>
    <cellStyle name="Normal 5 5 2 2" xfId="1050"/>
    <cellStyle name="Normal 5 5 2 2 2" xfId="1971"/>
    <cellStyle name="Normal 5 5 2 3" xfId="1051"/>
    <cellStyle name="Normal 5 5 2 3 2" xfId="1972"/>
    <cellStyle name="Normal 5 5 2 4" xfId="1970"/>
    <cellStyle name="Normal 5 5 3" xfId="1052"/>
    <cellStyle name="Normal 5 5 3 2" xfId="1973"/>
    <cellStyle name="Normal 5 5 4" xfId="1053"/>
    <cellStyle name="Normal 5 5 4 2" xfId="1974"/>
    <cellStyle name="Normal 5 5 5" xfId="1969"/>
    <cellStyle name="Normal 5 6" xfId="1054"/>
    <cellStyle name="Normal 5 6 2" xfId="1055"/>
    <cellStyle name="Normal 5 6 2 2" xfId="1056"/>
    <cellStyle name="Normal 5 6 2 2 2" xfId="1977"/>
    <cellStyle name="Normal 5 6 2 3" xfId="1057"/>
    <cellStyle name="Normal 5 6 2 3 2" xfId="1978"/>
    <cellStyle name="Normal 5 6 2 4" xfId="1976"/>
    <cellStyle name="Normal 5 6 3" xfId="1058"/>
    <cellStyle name="Normal 5 6 3 2" xfId="1979"/>
    <cellStyle name="Normal 5 6 4" xfId="1059"/>
    <cellStyle name="Normal 5 6 4 2" xfId="1980"/>
    <cellStyle name="Normal 5 6 5" xfId="1975"/>
    <cellStyle name="Normal 5 7" xfId="1060"/>
    <cellStyle name="Normal 5 8" xfId="1061"/>
    <cellStyle name="Normal 5 9" xfId="1010"/>
    <cellStyle name="Normal 50" xfId="1261"/>
    <cellStyle name="Normal 51" xfId="1262"/>
    <cellStyle name="Normal 52" xfId="1263"/>
    <cellStyle name="Normal 53" xfId="1264"/>
    <cellStyle name="Normal 54" xfId="1265"/>
    <cellStyle name="Normal 55" xfId="1266"/>
    <cellStyle name="Normal 56" xfId="1267"/>
    <cellStyle name="Normal 57" xfId="1268"/>
    <cellStyle name="Normal 58" xfId="1269"/>
    <cellStyle name="Normal 59" xfId="1270"/>
    <cellStyle name="Normal 6" xfId="69"/>
    <cellStyle name="Normal 6 10" xfId="1063"/>
    <cellStyle name="Normal 6 11" xfId="1064"/>
    <cellStyle name="Normal 6 12" xfId="1065"/>
    <cellStyle name="Normal 6 13" xfId="1066"/>
    <cellStyle name="Normal 6 14" xfId="1301"/>
    <cellStyle name="Normal 6 15" xfId="1062"/>
    <cellStyle name="Normal 6 2" xfId="1067"/>
    <cellStyle name="Normal 6 3" xfId="1068"/>
    <cellStyle name="Normal 6 4" xfId="1069"/>
    <cellStyle name="Normal 6 5" xfId="1070"/>
    <cellStyle name="Normal 6 6" xfId="1071"/>
    <cellStyle name="Normal 6 7" xfId="1072"/>
    <cellStyle name="Normal 6 8" xfId="1073"/>
    <cellStyle name="Normal 6 9" xfId="1074"/>
    <cellStyle name="Normal 60" xfId="1271"/>
    <cellStyle name="Normal 61" xfId="1272"/>
    <cellStyle name="Normal 62" xfId="1273"/>
    <cellStyle name="Normal 63" xfId="1274"/>
    <cellStyle name="Normal 64" xfId="1275"/>
    <cellStyle name="Normal 65" xfId="1276"/>
    <cellStyle name="Normal 66" xfId="1277"/>
    <cellStyle name="Normal 67" xfId="1278"/>
    <cellStyle name="Normal 68" xfId="1237"/>
    <cellStyle name="Normal 69" xfId="1279"/>
    <cellStyle name="Normal 7" xfId="70"/>
    <cellStyle name="Normal 7 2" xfId="1076"/>
    <cellStyle name="Normal 7 3" xfId="1077"/>
    <cellStyle name="Normal 7 4" xfId="1302"/>
    <cellStyle name="Normal 7 5" xfId="1075"/>
    <cellStyle name="Normal 70" xfId="1280"/>
    <cellStyle name="Normal 71" xfId="1281"/>
    <cellStyle name="Normal 72" xfId="1282"/>
    <cellStyle name="Normal 73" xfId="1283"/>
    <cellStyle name="Normal 74" xfId="1284"/>
    <cellStyle name="Normal 75" xfId="1285"/>
    <cellStyle name="Normal 76" xfId="1286"/>
    <cellStyle name="Normal 77" xfId="1287"/>
    <cellStyle name="Normal 78" xfId="1288"/>
    <cellStyle name="Normal 79" xfId="1289"/>
    <cellStyle name="Normal 8" xfId="71"/>
    <cellStyle name="Normal 8 2" xfId="1079"/>
    <cellStyle name="Normal 8 2 2" xfId="1080"/>
    <cellStyle name="Normal 8 2 2 2" xfId="1081"/>
    <cellStyle name="Normal 8 2 2 2 2" xfId="1984"/>
    <cellStyle name="Normal 8 2 2 3" xfId="1082"/>
    <cellStyle name="Normal 8 2 2 3 2" xfId="1985"/>
    <cellStyle name="Normal 8 2 2 4" xfId="1983"/>
    <cellStyle name="Normal 8 2 3" xfId="1083"/>
    <cellStyle name="Normal 8 2 3 2" xfId="1084"/>
    <cellStyle name="Normal 8 2 3 2 2" xfId="1987"/>
    <cellStyle name="Normal 8 2 3 3" xfId="1085"/>
    <cellStyle name="Normal 8 2 3 3 2" xfId="1988"/>
    <cellStyle name="Normal 8 2 3 4" xfId="1986"/>
    <cellStyle name="Normal 8 2 4" xfId="1086"/>
    <cellStyle name="Normal 8 2 4 2" xfId="1989"/>
    <cellStyle name="Normal 8 2 5" xfId="1087"/>
    <cellStyle name="Normal 8 2 5 2" xfId="1990"/>
    <cellStyle name="Normal 8 2 6" xfId="1982"/>
    <cellStyle name="Normal 8 3" xfId="1088"/>
    <cellStyle name="Normal 8 3 2" xfId="1089"/>
    <cellStyle name="Normal 8 3 2 2" xfId="1992"/>
    <cellStyle name="Normal 8 3 3" xfId="1090"/>
    <cellStyle name="Normal 8 3 3 2" xfId="1993"/>
    <cellStyle name="Normal 8 3 4" xfId="1991"/>
    <cellStyle name="Normal 8 4" xfId="1091"/>
    <cellStyle name="Normal 8 4 2" xfId="1092"/>
    <cellStyle name="Normal 8 4 2 2" xfId="1995"/>
    <cellStyle name="Normal 8 4 3" xfId="1093"/>
    <cellStyle name="Normal 8 4 3 2" xfId="1996"/>
    <cellStyle name="Normal 8 4 4" xfId="1994"/>
    <cellStyle name="Normal 8 5" xfId="1094"/>
    <cellStyle name="Normal 8 5 2" xfId="1997"/>
    <cellStyle name="Normal 8 6" xfId="1095"/>
    <cellStyle name="Normal 8 6 2" xfId="1998"/>
    <cellStyle name="Normal 8 7" xfId="1981"/>
    <cellStyle name="Normal 8 8" xfId="1078"/>
    <cellStyle name="Normal 80" xfId="1290"/>
    <cellStyle name="Normal 81" xfId="1291"/>
    <cellStyle name="Normal 82" xfId="1292"/>
    <cellStyle name="Normal 83" xfId="1293"/>
    <cellStyle name="Normal 84" xfId="1294"/>
    <cellStyle name="Normal 85" xfId="1527"/>
    <cellStyle name="Normal 86" xfId="81"/>
    <cellStyle name="Normal 87" xfId="46"/>
    <cellStyle name="Normal 9" xfId="79"/>
    <cellStyle name="Normal 9 2" xfId="1097"/>
    <cellStyle name="Normal 9 2 2" xfId="1098"/>
    <cellStyle name="Normal 9 2 2 2" xfId="2001"/>
    <cellStyle name="Normal 9 2 3" xfId="1099"/>
    <cellStyle name="Normal 9 2 3 2" xfId="2002"/>
    <cellStyle name="Normal 9 2 4" xfId="2000"/>
    <cellStyle name="Normal 9 3" xfId="1100"/>
    <cellStyle name="Normal 9 3 2" xfId="1101"/>
    <cellStyle name="Normal 9 3 2 2" xfId="2004"/>
    <cellStyle name="Normal 9 3 3" xfId="1102"/>
    <cellStyle name="Normal 9 3 3 2" xfId="2005"/>
    <cellStyle name="Normal 9 3 4" xfId="2003"/>
    <cellStyle name="Normal 9 4" xfId="1103"/>
    <cellStyle name="Normal 9 4 2" xfId="2006"/>
    <cellStyle name="Normal 9 5" xfId="1104"/>
    <cellStyle name="Normal 9 5 2" xfId="2007"/>
    <cellStyle name="Normal 9 6" xfId="1999"/>
    <cellStyle name="Normal 9 7" xfId="1096"/>
    <cellStyle name="Normal_Sheet1" xfId="3"/>
    <cellStyle name="Note 10" xfId="1305"/>
    <cellStyle name="Note 11" xfId="1318"/>
    <cellStyle name="Note 12" xfId="1336"/>
    <cellStyle name="Note 13" xfId="1350"/>
    <cellStyle name="Note 14" xfId="1364"/>
    <cellStyle name="Note 15" xfId="1379"/>
    <cellStyle name="Note 16" xfId="1393"/>
    <cellStyle name="Note 17" xfId="1408"/>
    <cellStyle name="Note 18" xfId="1422"/>
    <cellStyle name="Note 19" xfId="1436"/>
    <cellStyle name="Note 2" xfId="19"/>
    <cellStyle name="Note 2 2" xfId="1106"/>
    <cellStyle name="Note 2 2 2" xfId="1334"/>
    <cellStyle name="Note 2 2 3" xfId="1525"/>
    <cellStyle name="Note 2 2 4" xfId="1499"/>
    <cellStyle name="Note 2 3" xfId="1107"/>
    <cellStyle name="Note 2 3 2" xfId="2008"/>
    <cellStyle name="Note 2 4" xfId="1105"/>
    <cellStyle name="Note 2 5" xfId="1485"/>
    <cellStyle name="Note 20" xfId="1451"/>
    <cellStyle name="Note 21" xfId="1467"/>
    <cellStyle name="Note 22" xfId="96"/>
    <cellStyle name="Note 3" xfId="139"/>
    <cellStyle name="Note 3 2" xfId="1108"/>
    <cellStyle name="Note 3 2 2" xfId="1109"/>
    <cellStyle name="Note 3 2 2 2" xfId="2011"/>
    <cellStyle name="Note 3 2 3" xfId="1110"/>
    <cellStyle name="Note 3 2 3 2" xfId="2012"/>
    <cellStyle name="Note 3 2 4" xfId="2010"/>
    <cellStyle name="Note 3 3" xfId="1111"/>
    <cellStyle name="Note 3 3 2" xfId="2013"/>
    <cellStyle name="Note 3 4" xfId="1112"/>
    <cellStyle name="Note 3 4 2" xfId="2014"/>
    <cellStyle name="Note 3 5" xfId="2009"/>
    <cellStyle name="Note 4" xfId="1113"/>
    <cellStyle name="Note 4 2" xfId="1114"/>
    <cellStyle name="Note 4 2 2" xfId="1115"/>
    <cellStyle name="Note 4 2 2 2" xfId="2017"/>
    <cellStyle name="Note 4 2 3" xfId="1116"/>
    <cellStyle name="Note 4 2 3 2" xfId="2018"/>
    <cellStyle name="Note 4 2 4" xfId="2016"/>
    <cellStyle name="Note 4 3" xfId="1117"/>
    <cellStyle name="Note 4 3 2" xfId="2019"/>
    <cellStyle name="Note 4 4" xfId="1118"/>
    <cellStyle name="Note 4 4 2" xfId="2020"/>
    <cellStyle name="Note 4 5" xfId="2015"/>
    <cellStyle name="Note 5" xfId="1119"/>
    <cellStyle name="Note 5 2" xfId="1120"/>
    <cellStyle name="Note 5 2 2" xfId="1121"/>
    <cellStyle name="Note 5 2 2 2" xfId="2023"/>
    <cellStyle name="Note 5 2 3" xfId="1122"/>
    <cellStyle name="Note 5 2 3 2" xfId="2024"/>
    <cellStyle name="Note 5 2 4" xfId="2022"/>
    <cellStyle name="Note 5 3" xfId="1123"/>
    <cellStyle name="Note 5 3 2" xfId="2025"/>
    <cellStyle name="Note 5 4" xfId="1124"/>
    <cellStyle name="Note 5 4 2" xfId="2026"/>
    <cellStyle name="Note 5 5" xfId="2021"/>
    <cellStyle name="Note 6" xfId="1125"/>
    <cellStyle name="Note 6 2" xfId="2027"/>
    <cellStyle name="Note 7" xfId="1126"/>
    <cellStyle name="Note 7 2" xfId="2028"/>
    <cellStyle name="Note 8" xfId="1127"/>
    <cellStyle name="Note 8 2" xfId="2029"/>
    <cellStyle name="Note 9" xfId="1303"/>
    <cellStyle name="Output 2" xfId="14"/>
    <cellStyle name="Output 2 2" xfId="1128"/>
    <cellStyle name="Output 3" xfId="134"/>
    <cellStyle name="Output 3 2" xfId="1129"/>
    <cellStyle name="Output 4" xfId="91"/>
    <cellStyle name="Percent" xfId="2089" builtinId="5"/>
    <cellStyle name="Percent 10" xfId="171"/>
    <cellStyle name="Percent 11" xfId="167"/>
    <cellStyle name="Percent 12" xfId="80"/>
    <cellStyle name="Percent 2" xfId="2"/>
    <cellStyle name="Percent 2 10" xfId="1131"/>
    <cellStyle name="Percent 2 10 2" xfId="1132"/>
    <cellStyle name="Percent 2 11" xfId="1133"/>
    <cellStyle name="Percent 2 12" xfId="1134"/>
    <cellStyle name="Percent 2 13" xfId="1135"/>
    <cellStyle name="Percent 2 14" xfId="1136"/>
    <cellStyle name="Percent 2 15" xfId="1137"/>
    <cellStyle name="Percent 2 16" xfId="1138"/>
    <cellStyle name="Percent 2 16 2" xfId="2030"/>
    <cellStyle name="Percent 2 17" xfId="1130"/>
    <cellStyle name="Percent 2 18" xfId="72"/>
    <cellStyle name="Percent 2 2" xfId="73"/>
    <cellStyle name="Percent 2 2 10" xfId="1140"/>
    <cellStyle name="Percent 2 2 10 2" xfId="2032"/>
    <cellStyle name="Percent 2 2 11" xfId="1141"/>
    <cellStyle name="Percent 2 2 11 2" xfId="2033"/>
    <cellStyle name="Percent 2 2 12" xfId="2031"/>
    <cellStyle name="Percent 2 2 13" xfId="1139"/>
    <cellStyle name="Percent 2 2 2" xfId="1142"/>
    <cellStyle name="Percent 2 2 2 2" xfId="1143"/>
    <cellStyle name="Percent 2 2 2 2 2" xfId="1144"/>
    <cellStyle name="Percent 2 2 2 2 2 2" xfId="2036"/>
    <cellStyle name="Percent 2 2 2 2 3" xfId="1145"/>
    <cellStyle name="Percent 2 2 2 2 3 2" xfId="2037"/>
    <cellStyle name="Percent 2 2 2 2 4" xfId="2035"/>
    <cellStyle name="Percent 2 2 2 3" xfId="1146"/>
    <cellStyle name="Percent 2 2 2 3 2" xfId="1147"/>
    <cellStyle name="Percent 2 2 2 3 2 2" xfId="2039"/>
    <cellStyle name="Percent 2 2 2 3 3" xfId="1148"/>
    <cellStyle name="Percent 2 2 2 3 3 2" xfId="2040"/>
    <cellStyle name="Percent 2 2 2 3 4" xfId="2038"/>
    <cellStyle name="Percent 2 2 2 4" xfId="1149"/>
    <cellStyle name="Percent 2 2 2 4 2" xfId="2041"/>
    <cellStyle name="Percent 2 2 2 5" xfId="1150"/>
    <cellStyle name="Percent 2 2 2 5 2" xfId="2042"/>
    <cellStyle name="Percent 2 2 2 6" xfId="2034"/>
    <cellStyle name="Percent 2 2 3" xfId="1151"/>
    <cellStyle name="Percent 2 2 3 2" xfId="1152"/>
    <cellStyle name="Percent 2 2 3 2 2" xfId="2044"/>
    <cellStyle name="Percent 2 2 3 3" xfId="1153"/>
    <cellStyle name="Percent 2 2 3 3 2" xfId="2045"/>
    <cellStyle name="Percent 2 2 3 4" xfId="2043"/>
    <cellStyle name="Percent 2 2 4" xfId="1154"/>
    <cellStyle name="Percent 2 2 4 2" xfId="1155"/>
    <cellStyle name="Percent 2 2 4 2 2" xfId="2047"/>
    <cellStyle name="Percent 2 2 4 3" xfId="1156"/>
    <cellStyle name="Percent 2 2 4 3 2" xfId="2048"/>
    <cellStyle name="Percent 2 2 4 4" xfId="2046"/>
    <cellStyle name="Percent 2 2 5" xfId="1157"/>
    <cellStyle name="Percent 2 2 5 2" xfId="2049"/>
    <cellStyle name="Percent 2 2 6" xfId="1158"/>
    <cellStyle name="Percent 2 2 6 2" xfId="2050"/>
    <cellStyle name="Percent 2 2 7" xfId="1159"/>
    <cellStyle name="Percent 2 2 8" xfId="1160"/>
    <cellStyle name="Percent 2 2 9" xfId="1161"/>
    <cellStyle name="Percent 2 2 9 2" xfId="1162"/>
    <cellStyle name="Percent 2 2 9 2 2" xfId="2051"/>
    <cellStyle name="Percent 2 3" xfId="1163"/>
    <cellStyle name="Percent 2 3 2" xfId="1164"/>
    <cellStyle name="Percent 2 3 2 2" xfId="1165"/>
    <cellStyle name="Percent 2 3 2 2 2" xfId="1166"/>
    <cellStyle name="Percent 2 3 2 2 2 2" xfId="2055"/>
    <cellStyle name="Percent 2 3 2 2 3" xfId="1167"/>
    <cellStyle name="Percent 2 3 2 2 3 2" xfId="2056"/>
    <cellStyle name="Percent 2 3 2 2 4" xfId="2054"/>
    <cellStyle name="Percent 2 3 2 3" xfId="1168"/>
    <cellStyle name="Percent 2 3 2 3 2" xfId="1169"/>
    <cellStyle name="Percent 2 3 2 3 2 2" xfId="2058"/>
    <cellStyle name="Percent 2 3 2 3 3" xfId="1170"/>
    <cellStyle name="Percent 2 3 2 3 3 2" xfId="2059"/>
    <cellStyle name="Percent 2 3 2 3 4" xfId="2057"/>
    <cellStyle name="Percent 2 3 2 4" xfId="1171"/>
    <cellStyle name="Percent 2 3 2 4 2" xfId="2060"/>
    <cellStyle name="Percent 2 3 2 5" xfId="1172"/>
    <cellStyle name="Percent 2 3 2 5 2" xfId="2061"/>
    <cellStyle name="Percent 2 3 2 6" xfId="2053"/>
    <cellStyle name="Percent 2 3 3" xfId="1173"/>
    <cellStyle name="Percent 2 3 3 2" xfId="1174"/>
    <cellStyle name="Percent 2 3 3 2 2" xfId="2063"/>
    <cellStyle name="Percent 2 3 3 3" xfId="1175"/>
    <cellStyle name="Percent 2 3 3 3 2" xfId="2064"/>
    <cellStyle name="Percent 2 3 3 4" xfId="2062"/>
    <cellStyle name="Percent 2 3 4" xfId="1176"/>
    <cellStyle name="Percent 2 3 4 2" xfId="1177"/>
    <cellStyle name="Percent 2 3 4 2 2" xfId="2066"/>
    <cellStyle name="Percent 2 3 4 3" xfId="1178"/>
    <cellStyle name="Percent 2 3 4 3 2" xfId="2067"/>
    <cellStyle name="Percent 2 3 4 4" xfId="2065"/>
    <cellStyle name="Percent 2 3 5" xfId="1179"/>
    <cellStyle name="Percent 2 3 5 2" xfId="2068"/>
    <cellStyle name="Percent 2 3 6" xfId="1180"/>
    <cellStyle name="Percent 2 3 6 2" xfId="2069"/>
    <cellStyle name="Percent 2 3 7" xfId="2052"/>
    <cellStyle name="Percent 2 4" xfId="1181"/>
    <cellStyle name="Percent 2 4 2" xfId="1182"/>
    <cellStyle name="Percent 2 5" xfId="1183"/>
    <cellStyle name="Percent 2 5 2" xfId="1184"/>
    <cellStyle name="Percent 2 5 2 2" xfId="1185"/>
    <cellStyle name="Percent 2 5 2 2 2" xfId="2072"/>
    <cellStyle name="Percent 2 5 2 3" xfId="1186"/>
    <cellStyle name="Percent 2 5 2 3 2" xfId="2073"/>
    <cellStyle name="Percent 2 5 2 4" xfId="1187"/>
    <cellStyle name="Percent 2 5 2 4 2" xfId="2074"/>
    <cellStyle name="Percent 2 5 2 5" xfId="2071"/>
    <cellStyle name="Percent 2 5 3" xfId="1188"/>
    <cellStyle name="Percent 2 5 3 2" xfId="1189"/>
    <cellStyle name="Percent 2 5 3 3" xfId="2075"/>
    <cellStyle name="Percent 2 5 4" xfId="1190"/>
    <cellStyle name="Percent 2 5 4 2" xfId="2076"/>
    <cellStyle name="Percent 2 5 5" xfId="1191"/>
    <cellStyle name="Percent 2 5 5 2" xfId="2077"/>
    <cellStyle name="Percent 2 5 6" xfId="1192"/>
    <cellStyle name="Percent 2 5 6 2" xfId="2078"/>
    <cellStyle name="Percent 2 5 7" xfId="2070"/>
    <cellStyle name="Percent 2 6" xfId="1193"/>
    <cellStyle name="Percent 2 6 2" xfId="1194"/>
    <cellStyle name="Percent 2 6 2 2" xfId="1195"/>
    <cellStyle name="Percent 2 6 2 2 2" xfId="2081"/>
    <cellStyle name="Percent 2 6 2 3" xfId="1196"/>
    <cellStyle name="Percent 2 6 2 3 2" xfId="2082"/>
    <cellStyle name="Percent 2 6 2 4" xfId="1197"/>
    <cellStyle name="Percent 2 6 2 4 2" xfId="2083"/>
    <cellStyle name="Percent 2 6 2 5" xfId="2080"/>
    <cellStyle name="Percent 2 6 3" xfId="1198"/>
    <cellStyle name="Percent 2 6 3 2" xfId="1199"/>
    <cellStyle name="Percent 2 6 3 3" xfId="2084"/>
    <cellStyle name="Percent 2 6 4" xfId="1200"/>
    <cellStyle name="Percent 2 6 4 2" xfId="2085"/>
    <cellStyle name="Percent 2 6 5" xfId="1201"/>
    <cellStyle name="Percent 2 6 5 2" xfId="2086"/>
    <cellStyle name="Percent 2 6 6" xfId="1202"/>
    <cellStyle name="Percent 2 6 6 2" xfId="2087"/>
    <cellStyle name="Percent 2 6 7" xfId="2079"/>
    <cellStyle name="Percent 2 7" xfId="1203"/>
    <cellStyle name="Percent 2 7 2" xfId="1204"/>
    <cellStyle name="Percent 2 8" xfId="1205"/>
    <cellStyle name="Percent 2 8 2" xfId="1206"/>
    <cellStyle name="Percent 2 9" xfId="1207"/>
    <cellStyle name="Percent 2 9 2" xfId="1208"/>
    <cellStyle name="Percent 3" xfId="74"/>
    <cellStyle name="Percent 3 10" xfId="1209"/>
    <cellStyle name="Percent 3 2" xfId="1210"/>
    <cellStyle name="Percent 3 3" xfId="1211"/>
    <cellStyle name="Percent 3 4" xfId="1212"/>
    <cellStyle name="Percent 3 5" xfId="1213"/>
    <cellStyle name="Percent 3 6" xfId="1214"/>
    <cellStyle name="Percent 3 7" xfId="1215"/>
    <cellStyle name="Percent 3 8" xfId="1216"/>
    <cellStyle name="Percent 3 9" xfId="1217"/>
    <cellStyle name="Percent 4" xfId="1218"/>
    <cellStyle name="Percent 4 2" xfId="1219"/>
    <cellStyle name="Percent 4 2 2" xfId="1220"/>
    <cellStyle name="Percent 4 3" xfId="1221"/>
    <cellStyle name="Percent 5" xfId="75"/>
    <cellStyle name="Percent 5 2" xfId="76"/>
    <cellStyle name="Percent 5 3" xfId="1222"/>
    <cellStyle name="Percent 6" xfId="1223"/>
    <cellStyle name="Percent 7" xfId="77"/>
    <cellStyle name="Percent 7 2" xfId="78"/>
    <cellStyle name="Percent 7 3" xfId="1224"/>
    <cellStyle name="Percent 8" xfId="1225"/>
    <cellStyle name="Percent 9" xfId="1226"/>
    <cellStyle name="Title" xfId="5" builtinId="15" customBuiltin="1"/>
    <cellStyle name="Title 2" xfId="1227"/>
    <cellStyle name="Title 3" xfId="1228"/>
    <cellStyle name="Total 2" xfId="21"/>
    <cellStyle name="Total 2 2" xfId="1230"/>
    <cellStyle name="Total 2 3" xfId="1229"/>
    <cellStyle name="Total 3" xfId="141"/>
    <cellStyle name="Total 3 2" xfId="1231"/>
    <cellStyle name="Total 4" xfId="98"/>
    <cellStyle name="Warning Text 2" xfId="18"/>
    <cellStyle name="Warning Text 2 2" xfId="1232"/>
    <cellStyle name="Warning Text 3" xfId="138"/>
    <cellStyle name="Warning Text 3 2" xfId="1233"/>
    <cellStyle name="Warning Text 4" xfId="95"/>
  </cellStyles>
  <dxfs count="0"/>
  <tableStyles count="0" defaultTableStyle="TableStyleMedium2" defaultPivotStyle="PivotStyleLight16"/>
  <colors>
    <mruColors>
      <color rgb="FF15F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workbookViewId="0">
      <selection activeCell="D16" sqref="D16"/>
    </sheetView>
  </sheetViews>
  <sheetFormatPr defaultRowHeight="15" x14ac:dyDescent="0.25"/>
  <cols>
    <col min="1" max="1" width="31.140625" style="1" bestFit="1" customWidth="1"/>
    <col min="2" max="2" width="9.85546875" style="1" bestFit="1" customWidth="1"/>
    <col min="3" max="3" width="5.7109375" style="1" bestFit="1" customWidth="1"/>
    <col min="4" max="4" width="9" style="1" bestFit="1" customWidth="1"/>
    <col min="5" max="6" width="9.28515625" style="1" bestFit="1" customWidth="1"/>
    <col min="7" max="8" width="9" style="1" bestFit="1" customWidth="1"/>
    <col min="9" max="9" width="9.140625" style="1"/>
    <col min="10" max="10" width="10.85546875" style="1" bestFit="1" customWidth="1"/>
    <col min="11" max="11" width="12.7109375" style="1" bestFit="1" customWidth="1"/>
    <col min="12" max="12" width="15.42578125" style="1" bestFit="1" customWidth="1"/>
    <col min="13" max="13" width="8.7109375" style="1" bestFit="1" customWidth="1"/>
    <col min="14" max="14" width="10.5703125" style="1" bestFit="1" customWidth="1"/>
    <col min="15" max="16" width="9.140625" style="1"/>
    <col min="17" max="17" width="8" style="1" bestFit="1" customWidth="1"/>
    <col min="18" max="18" width="9.140625" style="1"/>
    <col min="19" max="19" width="16.85546875" style="1" bestFit="1" customWidth="1"/>
    <col min="20" max="16384" width="9.140625" style="1"/>
  </cols>
  <sheetData>
    <row r="1" spans="1:13" ht="78.75" customHeight="1" x14ac:dyDescent="0.25">
      <c r="A1" s="19" t="s">
        <v>175</v>
      </c>
      <c r="B1" s="19"/>
      <c r="C1" s="19"/>
      <c r="D1" s="19"/>
      <c r="E1" s="19"/>
      <c r="F1" s="19"/>
      <c r="G1" s="19"/>
      <c r="H1" s="19"/>
      <c r="I1" s="19"/>
      <c r="J1" s="19"/>
      <c r="K1" s="19"/>
      <c r="L1" s="19"/>
      <c r="M1" s="19"/>
    </row>
    <row r="2" spans="1:13" s="26" customFormat="1" ht="72.75" customHeight="1" x14ac:dyDescent="0.25">
      <c r="A2" s="20" t="s">
        <v>164</v>
      </c>
      <c r="B2" s="20" t="s">
        <v>165</v>
      </c>
      <c r="C2" s="20" t="s">
        <v>166</v>
      </c>
      <c r="D2" s="20" t="s">
        <v>167</v>
      </c>
      <c r="E2" s="20" t="s">
        <v>168</v>
      </c>
      <c r="F2" s="20" t="s">
        <v>176</v>
      </c>
      <c r="G2" s="20" t="s">
        <v>169</v>
      </c>
      <c r="H2" s="21" t="s">
        <v>177</v>
      </c>
      <c r="I2" s="22" t="s">
        <v>115</v>
      </c>
      <c r="J2" s="23" t="s">
        <v>178</v>
      </c>
      <c r="K2" s="24" t="s">
        <v>179</v>
      </c>
      <c r="L2" s="20" t="s">
        <v>180</v>
      </c>
      <c r="M2" s="25" t="s">
        <v>181</v>
      </c>
    </row>
    <row r="3" spans="1:13" x14ac:dyDescent="0.25">
      <c r="A3" s="27" t="s">
        <v>170</v>
      </c>
      <c r="B3" s="27" t="s">
        <v>171</v>
      </c>
      <c r="C3" s="28" t="s">
        <v>172</v>
      </c>
      <c r="D3" s="12">
        <v>6643424</v>
      </c>
      <c r="E3" s="13" t="s">
        <v>173</v>
      </c>
      <c r="F3" s="14" t="s">
        <v>174</v>
      </c>
      <c r="G3" s="15">
        <v>240.57266999999996</v>
      </c>
      <c r="H3" s="16">
        <v>0.34250197646242153</v>
      </c>
      <c r="I3" s="17">
        <v>1052</v>
      </c>
      <c r="J3" s="18">
        <f>G3*H3</f>
        <v>82.396614957841891</v>
      </c>
      <c r="K3" s="16">
        <v>0.96515584909911556</v>
      </c>
      <c r="L3" s="29" t="s">
        <v>127</v>
      </c>
      <c r="M3" s="30">
        <f>J3*K3</f>
        <v>79.525574872528779</v>
      </c>
    </row>
    <row r="4" spans="1:13" x14ac:dyDescent="0.25">
      <c r="A4" s="31" t="s">
        <v>130</v>
      </c>
      <c r="B4" s="31" t="s">
        <v>130</v>
      </c>
      <c r="C4" s="31" t="s">
        <v>130</v>
      </c>
      <c r="D4" s="5">
        <v>6643424</v>
      </c>
      <c r="E4" s="6" t="s">
        <v>173</v>
      </c>
      <c r="F4" s="31" t="s">
        <v>130</v>
      </c>
      <c r="G4" s="7"/>
      <c r="H4" s="8" t="s">
        <v>184</v>
      </c>
      <c r="I4" s="9">
        <v>1052</v>
      </c>
      <c r="J4" s="10" t="s">
        <v>184</v>
      </c>
      <c r="K4" s="11">
        <v>3.4844150900884385E-2</v>
      </c>
      <c r="L4" s="32" t="s">
        <v>133</v>
      </c>
      <c r="M4" s="33">
        <f>J3*K4</f>
        <v>2.8710400853131102</v>
      </c>
    </row>
    <row r="5" spans="1:13" s="2" customFormat="1" x14ac:dyDescent="0.25">
      <c r="A5" s="28" t="s">
        <v>130</v>
      </c>
      <c r="B5" s="28" t="s">
        <v>130</v>
      </c>
      <c r="C5" s="28" t="s">
        <v>130</v>
      </c>
      <c r="D5" s="12">
        <v>6643424</v>
      </c>
      <c r="E5" s="13" t="s">
        <v>173</v>
      </c>
      <c r="F5" s="28" t="s">
        <v>130</v>
      </c>
      <c r="G5" s="15"/>
      <c r="H5" s="16">
        <v>0.65749802353757847</v>
      </c>
      <c r="I5" s="17">
        <v>2891</v>
      </c>
      <c r="J5" s="18">
        <f>G3*H5</f>
        <v>158.17605504215808</v>
      </c>
      <c r="K5" s="16">
        <v>0.64206516573675099</v>
      </c>
      <c r="L5" s="29" t="s">
        <v>127</v>
      </c>
      <c r="M5" s="30">
        <f>J5*K5</f>
        <v>101.55933499622867</v>
      </c>
    </row>
    <row r="6" spans="1:13" x14ac:dyDescent="0.25">
      <c r="A6" s="31" t="s">
        <v>130</v>
      </c>
      <c r="B6" s="31" t="s">
        <v>130</v>
      </c>
      <c r="C6" s="31" t="s">
        <v>130</v>
      </c>
      <c r="D6" s="5">
        <v>6643424</v>
      </c>
      <c r="E6" s="6" t="s">
        <v>173</v>
      </c>
      <c r="F6" s="31" t="s">
        <v>130</v>
      </c>
      <c r="G6" s="7"/>
      <c r="H6" s="8" t="s">
        <v>184</v>
      </c>
      <c r="I6" s="9">
        <v>2891</v>
      </c>
      <c r="J6" s="10" t="s">
        <v>184</v>
      </c>
      <c r="K6" s="11">
        <v>0.35793483426324901</v>
      </c>
      <c r="L6" s="32" t="s">
        <v>133</v>
      </c>
      <c r="M6" s="33">
        <f>J5*K6</f>
        <v>56.616720045929405</v>
      </c>
    </row>
    <row r="9" spans="1:13" ht="49.5" customHeight="1" x14ac:dyDescent="0.25">
      <c r="A9" s="4" t="s">
        <v>182</v>
      </c>
      <c r="B9" s="4"/>
      <c r="C9" s="4"/>
      <c r="D9" s="4"/>
      <c r="E9" s="4"/>
      <c r="F9" s="4"/>
      <c r="G9" s="4"/>
      <c r="H9" s="4"/>
      <c r="I9" s="4"/>
      <c r="J9" s="4"/>
      <c r="K9" s="4"/>
      <c r="L9" s="4"/>
      <c r="M9" s="4"/>
    </row>
    <row r="11" spans="1:13" x14ac:dyDescent="0.25">
      <c r="A11" s="3" t="s">
        <v>183</v>
      </c>
      <c r="B11" s="3"/>
      <c r="C11" s="3"/>
      <c r="D11" s="3"/>
      <c r="E11" s="3"/>
      <c r="F11" s="3"/>
      <c r="G11" s="3"/>
      <c r="H11" s="3"/>
      <c r="I11" s="3"/>
      <c r="J11" s="3"/>
      <c r="K11" s="3"/>
      <c r="L11" s="3"/>
      <c r="M11" s="3"/>
    </row>
  </sheetData>
  <mergeCells count="3">
    <mergeCell ref="A1:M1"/>
    <mergeCell ref="A9:M9"/>
    <mergeCell ref="A11:M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workbookViewId="0">
      <selection activeCell="D16" sqref="D16"/>
    </sheetView>
  </sheetViews>
  <sheetFormatPr defaultRowHeight="15" x14ac:dyDescent="0.25"/>
  <cols>
    <col min="1" max="1" width="14.28515625" style="2" bestFit="1" customWidth="1"/>
    <col min="2" max="2" width="5.7109375" style="2" bestFit="1" customWidth="1"/>
    <col min="3" max="3" width="10.140625" style="2" bestFit="1" customWidth="1"/>
    <col min="4" max="4" width="7.140625" style="2" bestFit="1" customWidth="1"/>
    <col min="5" max="5" width="4.7109375" style="2" bestFit="1" customWidth="1"/>
    <col min="6" max="6" width="11.28515625" style="2" bestFit="1" customWidth="1"/>
    <col min="7" max="7" width="4.28515625" style="2" bestFit="1" customWidth="1"/>
    <col min="8" max="8" width="7.42578125" style="2" bestFit="1" customWidth="1"/>
    <col min="9" max="9" width="6" style="2" bestFit="1" customWidth="1"/>
    <col min="10" max="10" width="8" style="2" bestFit="1" customWidth="1"/>
    <col min="11" max="11" width="7.140625" style="2" bestFit="1" customWidth="1"/>
    <col min="12" max="12" width="9.28515625" style="2" bestFit="1" customWidth="1"/>
    <col min="13" max="13" width="11.42578125" style="2" bestFit="1" customWidth="1"/>
    <col min="14" max="14" width="29" style="2" bestFit="1" customWidth="1"/>
    <col min="15" max="15" width="29.42578125" style="2" bestFit="1" customWidth="1"/>
    <col min="16" max="16" width="12.140625" style="2" bestFit="1" customWidth="1"/>
    <col min="17" max="17" width="8.5703125" style="2" bestFit="1" customWidth="1"/>
    <col min="18" max="16384" width="9.140625" style="2"/>
  </cols>
  <sheetData>
    <row r="1" spans="1:17" ht="45" x14ac:dyDescent="0.25">
      <c r="A1" s="36" t="s">
        <v>0</v>
      </c>
      <c r="B1" s="36" t="s">
        <v>1</v>
      </c>
      <c r="C1" s="36" t="s">
        <v>2</v>
      </c>
      <c r="D1" s="36" t="s">
        <v>3</v>
      </c>
      <c r="E1" s="36" t="s">
        <v>4</v>
      </c>
      <c r="F1" s="36" t="s">
        <v>5</v>
      </c>
      <c r="G1" s="36" t="s">
        <v>6</v>
      </c>
      <c r="H1" s="36" t="s">
        <v>7</v>
      </c>
      <c r="I1" s="36" t="s">
        <v>8</v>
      </c>
      <c r="J1" s="36" t="s">
        <v>9</v>
      </c>
      <c r="K1" s="36" t="s">
        <v>10</v>
      </c>
      <c r="L1" s="36" t="s">
        <v>11</v>
      </c>
      <c r="M1" s="36" t="s">
        <v>12</v>
      </c>
      <c r="N1" s="36" t="s">
        <v>13</v>
      </c>
      <c r="O1" s="36" t="s">
        <v>14</v>
      </c>
      <c r="P1" s="36" t="s">
        <v>15</v>
      </c>
      <c r="Q1" s="36" t="s">
        <v>16</v>
      </c>
    </row>
    <row r="2" spans="1:17" x14ac:dyDescent="0.25">
      <c r="A2" s="35" t="s">
        <v>36</v>
      </c>
      <c r="B2" s="37" t="s">
        <v>17</v>
      </c>
      <c r="C2" s="37" t="s">
        <v>37</v>
      </c>
      <c r="D2" s="37" t="s">
        <v>18</v>
      </c>
      <c r="E2" s="35" t="s">
        <v>19</v>
      </c>
      <c r="F2" s="37" t="s">
        <v>38</v>
      </c>
      <c r="G2" s="37" t="s">
        <v>34</v>
      </c>
      <c r="H2" s="35" t="s">
        <v>19</v>
      </c>
      <c r="I2" s="35" t="s">
        <v>19</v>
      </c>
      <c r="J2" s="35" t="s">
        <v>39</v>
      </c>
      <c r="K2" s="35" t="s">
        <v>26</v>
      </c>
      <c r="L2" s="65">
        <v>901</v>
      </c>
      <c r="M2" s="35" t="s">
        <v>20</v>
      </c>
      <c r="N2" s="35" t="s">
        <v>21</v>
      </c>
      <c r="O2" s="35" t="s">
        <v>40</v>
      </c>
      <c r="P2" s="66">
        <v>42320</v>
      </c>
      <c r="Q2" s="35" t="s">
        <v>22</v>
      </c>
    </row>
    <row r="3" spans="1:17" x14ac:dyDescent="0.25">
      <c r="A3" s="35" t="s">
        <v>41</v>
      </c>
      <c r="B3" s="37" t="s">
        <v>17</v>
      </c>
      <c r="C3" s="37" t="s">
        <v>37</v>
      </c>
      <c r="D3" s="37" t="s">
        <v>18</v>
      </c>
      <c r="E3" s="35" t="s">
        <v>19</v>
      </c>
      <c r="F3" s="37" t="s">
        <v>38</v>
      </c>
      <c r="G3" s="37" t="s">
        <v>23</v>
      </c>
      <c r="H3" s="35" t="s">
        <v>19</v>
      </c>
      <c r="I3" s="35" t="s">
        <v>19</v>
      </c>
      <c r="J3" s="35" t="s">
        <v>19</v>
      </c>
      <c r="K3" s="35" t="s">
        <v>24</v>
      </c>
      <c r="L3" s="65">
        <v>737.9</v>
      </c>
      <c r="M3" s="35" t="s">
        <v>20</v>
      </c>
      <c r="N3" s="35" t="s">
        <v>21</v>
      </c>
      <c r="O3" s="35" t="s">
        <v>42</v>
      </c>
      <c r="P3" s="66">
        <v>42563</v>
      </c>
      <c r="Q3" s="35" t="s">
        <v>22</v>
      </c>
    </row>
    <row r="4" spans="1:17" x14ac:dyDescent="0.25">
      <c r="A4" s="35" t="s">
        <v>43</v>
      </c>
      <c r="B4" s="37" t="s">
        <v>17</v>
      </c>
      <c r="C4" s="37" t="s">
        <v>37</v>
      </c>
      <c r="D4" s="37" t="s">
        <v>18</v>
      </c>
      <c r="E4" s="35" t="s">
        <v>19</v>
      </c>
      <c r="F4" s="37" t="s">
        <v>38</v>
      </c>
      <c r="G4" s="37" t="s">
        <v>23</v>
      </c>
      <c r="H4" s="35" t="s">
        <v>19</v>
      </c>
      <c r="I4" s="35" t="s">
        <v>19</v>
      </c>
      <c r="J4" s="35" t="s">
        <v>19</v>
      </c>
      <c r="K4" s="35" t="s">
        <v>24</v>
      </c>
      <c r="L4" s="65">
        <v>1205.9100000000001</v>
      </c>
      <c r="M4" s="35" t="s">
        <v>20</v>
      </c>
      <c r="N4" s="35" t="s">
        <v>21</v>
      </c>
      <c r="O4" s="35" t="s">
        <v>27</v>
      </c>
      <c r="P4" s="66">
        <v>42380</v>
      </c>
      <c r="Q4" s="35" t="s">
        <v>22</v>
      </c>
    </row>
    <row r="5" spans="1:17" x14ac:dyDescent="0.25">
      <c r="A5" s="35" t="s">
        <v>44</v>
      </c>
      <c r="B5" s="37" t="s">
        <v>17</v>
      </c>
      <c r="C5" s="37" t="s">
        <v>37</v>
      </c>
      <c r="D5" s="37" t="s">
        <v>18</v>
      </c>
      <c r="E5" s="35" t="s">
        <v>19</v>
      </c>
      <c r="F5" s="37" t="s">
        <v>38</v>
      </c>
      <c r="G5" s="37" t="s">
        <v>23</v>
      </c>
      <c r="H5" s="35" t="s">
        <v>19</v>
      </c>
      <c r="I5" s="35" t="s">
        <v>19</v>
      </c>
      <c r="J5" s="35" t="s">
        <v>19</v>
      </c>
      <c r="K5" s="35" t="s">
        <v>24</v>
      </c>
      <c r="L5" s="65">
        <v>308.95999999999998</v>
      </c>
      <c r="M5" s="35" t="s">
        <v>20</v>
      </c>
      <c r="N5" s="35" t="s">
        <v>21</v>
      </c>
      <c r="O5" s="35" t="s">
        <v>45</v>
      </c>
      <c r="P5" s="66">
        <v>42500</v>
      </c>
      <c r="Q5" s="35" t="s">
        <v>22</v>
      </c>
    </row>
    <row r="6" spans="1:17" x14ac:dyDescent="0.25">
      <c r="A6" s="35" t="s">
        <v>44</v>
      </c>
      <c r="B6" s="37" t="s">
        <v>17</v>
      </c>
      <c r="C6" s="37" t="s">
        <v>37</v>
      </c>
      <c r="D6" s="37" t="s">
        <v>18</v>
      </c>
      <c r="E6" s="35" t="s">
        <v>19</v>
      </c>
      <c r="F6" s="37" t="s">
        <v>38</v>
      </c>
      <c r="G6" s="37" t="s">
        <v>23</v>
      </c>
      <c r="H6" s="35" t="s">
        <v>19</v>
      </c>
      <c r="I6" s="35" t="s">
        <v>19</v>
      </c>
      <c r="J6" s="35" t="s">
        <v>19</v>
      </c>
      <c r="K6" s="35" t="s">
        <v>24</v>
      </c>
      <c r="L6" s="65">
        <v>455.96000000000004</v>
      </c>
      <c r="M6" s="35" t="s">
        <v>20</v>
      </c>
      <c r="N6" s="35" t="s">
        <v>21</v>
      </c>
      <c r="O6" s="35" t="s">
        <v>46</v>
      </c>
      <c r="P6" s="66">
        <v>42500</v>
      </c>
      <c r="Q6" s="35" t="s">
        <v>22</v>
      </c>
    </row>
    <row r="7" spans="1:17" x14ac:dyDescent="0.25">
      <c r="A7" s="35" t="s">
        <v>47</v>
      </c>
      <c r="B7" s="37" t="s">
        <v>17</v>
      </c>
      <c r="C7" s="37" t="s">
        <v>37</v>
      </c>
      <c r="D7" s="37" t="s">
        <v>18</v>
      </c>
      <c r="E7" s="35" t="s">
        <v>19</v>
      </c>
      <c r="F7" s="37" t="s">
        <v>38</v>
      </c>
      <c r="G7" s="37" t="s">
        <v>23</v>
      </c>
      <c r="H7" s="35" t="s">
        <v>19</v>
      </c>
      <c r="I7" s="35" t="s">
        <v>19</v>
      </c>
      <c r="J7" s="35" t="s">
        <v>19</v>
      </c>
      <c r="K7" s="35" t="s">
        <v>24</v>
      </c>
      <c r="L7" s="65">
        <v>137</v>
      </c>
      <c r="M7" s="35" t="s">
        <v>20</v>
      </c>
      <c r="N7" s="35" t="s">
        <v>21</v>
      </c>
      <c r="O7" s="35" t="s">
        <v>48</v>
      </c>
      <c r="P7" s="66">
        <v>42531</v>
      </c>
      <c r="Q7" s="35" t="s">
        <v>22</v>
      </c>
    </row>
    <row r="8" spans="1:17" x14ac:dyDescent="0.25">
      <c r="A8" s="35" t="s">
        <v>47</v>
      </c>
      <c r="B8" s="37" t="s">
        <v>17</v>
      </c>
      <c r="C8" s="37" t="s">
        <v>37</v>
      </c>
      <c r="D8" s="37" t="s">
        <v>18</v>
      </c>
      <c r="E8" s="35" t="s">
        <v>19</v>
      </c>
      <c r="F8" s="37" t="s">
        <v>38</v>
      </c>
      <c r="G8" s="37" t="s">
        <v>25</v>
      </c>
      <c r="H8" s="35" t="s">
        <v>19</v>
      </c>
      <c r="I8" s="35" t="s">
        <v>19</v>
      </c>
      <c r="J8" s="35" t="s">
        <v>19</v>
      </c>
      <c r="K8" s="35" t="s">
        <v>26</v>
      </c>
      <c r="L8" s="65">
        <v>168.98</v>
      </c>
      <c r="M8" s="35" t="s">
        <v>20</v>
      </c>
      <c r="N8" s="35" t="s">
        <v>21</v>
      </c>
      <c r="O8" s="35" t="s">
        <v>49</v>
      </c>
      <c r="P8" s="66">
        <v>42531</v>
      </c>
      <c r="Q8" s="35" t="s">
        <v>22</v>
      </c>
    </row>
    <row r="9" spans="1:17" x14ac:dyDescent="0.25">
      <c r="A9" s="35" t="s">
        <v>50</v>
      </c>
      <c r="B9" s="37" t="s">
        <v>17</v>
      </c>
      <c r="C9" s="37" t="s">
        <v>37</v>
      </c>
      <c r="D9" s="37" t="s">
        <v>18</v>
      </c>
      <c r="E9" s="35" t="s">
        <v>19</v>
      </c>
      <c r="F9" s="37" t="s">
        <v>38</v>
      </c>
      <c r="G9" s="37" t="s">
        <v>23</v>
      </c>
      <c r="H9" s="35" t="s">
        <v>19</v>
      </c>
      <c r="I9" s="35" t="s">
        <v>19</v>
      </c>
      <c r="J9" s="35" t="s">
        <v>19</v>
      </c>
      <c r="K9" s="35" t="s">
        <v>24</v>
      </c>
      <c r="L9" s="65">
        <v>282.01</v>
      </c>
      <c r="M9" s="35" t="s">
        <v>20</v>
      </c>
      <c r="N9" s="35" t="s">
        <v>21</v>
      </c>
      <c r="O9" s="35" t="s">
        <v>51</v>
      </c>
      <c r="P9" s="66">
        <v>42226</v>
      </c>
      <c r="Q9" s="35" t="s">
        <v>22</v>
      </c>
    </row>
    <row r="10" spans="1:17" x14ac:dyDescent="0.25">
      <c r="A10" s="35" t="s">
        <v>52</v>
      </c>
      <c r="B10" s="37" t="s">
        <v>17</v>
      </c>
      <c r="C10" s="37" t="s">
        <v>37</v>
      </c>
      <c r="D10" s="37" t="s">
        <v>18</v>
      </c>
      <c r="E10" s="35" t="s">
        <v>19</v>
      </c>
      <c r="F10" s="37" t="s">
        <v>38</v>
      </c>
      <c r="G10" s="37" t="s">
        <v>23</v>
      </c>
      <c r="H10" s="35" t="s">
        <v>19</v>
      </c>
      <c r="I10" s="35" t="s">
        <v>19</v>
      </c>
      <c r="J10" s="35" t="s">
        <v>19</v>
      </c>
      <c r="K10" s="35" t="s">
        <v>24</v>
      </c>
      <c r="L10" s="65">
        <v>364</v>
      </c>
      <c r="M10" s="35" t="s">
        <v>20</v>
      </c>
      <c r="N10" s="35" t="s">
        <v>21</v>
      </c>
      <c r="O10" s="35" t="s">
        <v>53</v>
      </c>
      <c r="P10" s="66">
        <v>42289</v>
      </c>
      <c r="Q10" s="35" t="s">
        <v>22</v>
      </c>
    </row>
    <row r="11" spans="1:17" x14ac:dyDescent="0.25">
      <c r="A11" s="35" t="s">
        <v>47</v>
      </c>
      <c r="B11" s="37" t="s">
        <v>17</v>
      </c>
      <c r="C11" s="37" t="s">
        <v>37</v>
      </c>
      <c r="D11" s="37" t="s">
        <v>18</v>
      </c>
      <c r="E11" s="35" t="s">
        <v>19</v>
      </c>
      <c r="F11" s="37" t="s">
        <v>38</v>
      </c>
      <c r="G11" s="37" t="s">
        <v>30</v>
      </c>
      <c r="H11" s="35" t="s">
        <v>19</v>
      </c>
      <c r="I11" s="35" t="s">
        <v>19</v>
      </c>
      <c r="J11" s="35" t="s">
        <v>19</v>
      </c>
      <c r="K11" s="35" t="s">
        <v>26</v>
      </c>
      <c r="L11" s="65">
        <v>364.96</v>
      </c>
      <c r="M11" s="35" t="s">
        <v>20</v>
      </c>
      <c r="N11" s="35" t="s">
        <v>21</v>
      </c>
      <c r="O11" s="35" t="s">
        <v>54</v>
      </c>
      <c r="P11" s="66">
        <v>42531</v>
      </c>
      <c r="Q11" s="35" t="s">
        <v>22</v>
      </c>
    </row>
    <row r="12" spans="1:17" x14ac:dyDescent="0.25">
      <c r="A12" s="35" t="s">
        <v>36</v>
      </c>
      <c r="B12" s="37" t="s">
        <v>17</v>
      </c>
      <c r="C12" s="37" t="s">
        <v>37</v>
      </c>
      <c r="D12" s="37" t="s">
        <v>18</v>
      </c>
      <c r="E12" s="35" t="s">
        <v>19</v>
      </c>
      <c r="F12" s="37" t="s">
        <v>38</v>
      </c>
      <c r="G12" s="37" t="s">
        <v>25</v>
      </c>
      <c r="H12" s="35" t="s">
        <v>19</v>
      </c>
      <c r="I12" s="35" t="s">
        <v>19</v>
      </c>
      <c r="J12" s="35" t="s">
        <v>19</v>
      </c>
      <c r="K12" s="35" t="s">
        <v>24</v>
      </c>
      <c r="L12" s="65">
        <v>402</v>
      </c>
      <c r="M12" s="35" t="s">
        <v>20</v>
      </c>
      <c r="N12" s="35" t="s">
        <v>21</v>
      </c>
      <c r="O12" s="35" t="s">
        <v>55</v>
      </c>
      <c r="P12" s="66">
        <v>42320</v>
      </c>
      <c r="Q12" s="35" t="s">
        <v>22</v>
      </c>
    </row>
    <row r="13" spans="1:17" x14ac:dyDescent="0.25">
      <c r="A13" s="35" t="s">
        <v>56</v>
      </c>
      <c r="B13" s="37" t="s">
        <v>17</v>
      </c>
      <c r="C13" s="37" t="s">
        <v>37</v>
      </c>
      <c r="D13" s="37" t="s">
        <v>18</v>
      </c>
      <c r="E13" s="35" t="s">
        <v>19</v>
      </c>
      <c r="F13" s="37" t="s">
        <v>38</v>
      </c>
      <c r="G13" s="37" t="s">
        <v>25</v>
      </c>
      <c r="H13" s="35" t="s">
        <v>19</v>
      </c>
      <c r="I13" s="35" t="s">
        <v>19</v>
      </c>
      <c r="J13" s="35" t="s">
        <v>19</v>
      </c>
      <c r="K13" s="35" t="s">
        <v>24</v>
      </c>
      <c r="L13" s="65">
        <v>-402</v>
      </c>
      <c r="M13" s="35" t="s">
        <v>20</v>
      </c>
      <c r="N13" s="35" t="s">
        <v>21</v>
      </c>
      <c r="O13" s="35" t="s">
        <v>57</v>
      </c>
      <c r="P13" s="66">
        <v>42325</v>
      </c>
      <c r="Q13" s="35" t="s">
        <v>22</v>
      </c>
    </row>
    <row r="14" spans="1:17" x14ac:dyDescent="0.25">
      <c r="A14" s="35" t="s">
        <v>56</v>
      </c>
      <c r="B14" s="37" t="s">
        <v>17</v>
      </c>
      <c r="C14" s="37" t="s">
        <v>37</v>
      </c>
      <c r="D14" s="37" t="s">
        <v>18</v>
      </c>
      <c r="E14" s="35" t="s">
        <v>19</v>
      </c>
      <c r="F14" s="37" t="s">
        <v>38</v>
      </c>
      <c r="G14" s="37" t="s">
        <v>25</v>
      </c>
      <c r="H14" s="35" t="s">
        <v>19</v>
      </c>
      <c r="I14" s="35" t="s">
        <v>19</v>
      </c>
      <c r="J14" s="35" t="s">
        <v>19</v>
      </c>
      <c r="K14" s="35" t="s">
        <v>26</v>
      </c>
      <c r="L14" s="65">
        <v>402</v>
      </c>
      <c r="M14" s="35" t="s">
        <v>20</v>
      </c>
      <c r="N14" s="35" t="s">
        <v>21</v>
      </c>
      <c r="O14" s="35" t="s">
        <v>58</v>
      </c>
      <c r="P14" s="66">
        <v>42325</v>
      </c>
      <c r="Q14" s="35" t="s">
        <v>22</v>
      </c>
    </row>
    <row r="15" spans="1:17" x14ac:dyDescent="0.25">
      <c r="A15" s="35"/>
      <c r="B15" s="37"/>
      <c r="C15" s="37"/>
      <c r="D15" s="37"/>
      <c r="E15" s="35"/>
      <c r="F15" s="37" t="s">
        <v>59</v>
      </c>
      <c r="G15" s="37"/>
      <c r="H15" s="35"/>
      <c r="I15" s="35"/>
      <c r="J15" s="35"/>
      <c r="K15" s="35"/>
      <c r="L15" s="65">
        <v>5328.68</v>
      </c>
      <c r="M15" s="35"/>
      <c r="N15" s="35"/>
      <c r="O15" s="35"/>
      <c r="P15" s="66"/>
      <c r="Q15" s="35"/>
    </row>
    <row r="16" spans="1:17" x14ac:dyDescent="0.25">
      <c r="A16" s="35" t="s">
        <v>35</v>
      </c>
      <c r="B16" s="37" t="s">
        <v>60</v>
      </c>
      <c r="C16" s="37" t="s">
        <v>37</v>
      </c>
      <c r="D16" s="37" t="s">
        <v>18</v>
      </c>
      <c r="E16" s="35" t="s">
        <v>19</v>
      </c>
      <c r="F16" s="37" t="s">
        <v>61</v>
      </c>
      <c r="G16" s="37" t="s">
        <v>29</v>
      </c>
      <c r="H16" s="35" t="s">
        <v>19</v>
      </c>
      <c r="I16" s="35" t="s">
        <v>19</v>
      </c>
      <c r="J16" s="35" t="s">
        <v>19</v>
      </c>
      <c r="K16" s="35" t="s">
        <v>32</v>
      </c>
      <c r="L16" s="65">
        <v>65</v>
      </c>
      <c r="M16" s="35" t="s">
        <v>20</v>
      </c>
      <c r="N16" s="35" t="s">
        <v>21</v>
      </c>
      <c r="O16" s="35" t="s">
        <v>62</v>
      </c>
      <c r="P16" s="66">
        <v>42509</v>
      </c>
      <c r="Q16" s="35" t="s">
        <v>22</v>
      </c>
    </row>
    <row r="17" spans="1:17" x14ac:dyDescent="0.25">
      <c r="A17" s="35"/>
      <c r="B17" s="37"/>
      <c r="C17" s="37"/>
      <c r="D17" s="37"/>
      <c r="E17" s="35"/>
      <c r="F17" s="37" t="s">
        <v>63</v>
      </c>
      <c r="G17" s="37"/>
      <c r="H17" s="35"/>
      <c r="I17" s="35"/>
      <c r="J17" s="35"/>
      <c r="K17" s="35"/>
      <c r="L17" s="65">
        <v>65</v>
      </c>
      <c r="M17" s="35"/>
      <c r="N17" s="35"/>
      <c r="O17" s="35"/>
      <c r="P17" s="66"/>
      <c r="Q17" s="35"/>
    </row>
    <row r="18" spans="1:17" x14ac:dyDescent="0.25">
      <c r="A18" s="35" t="s">
        <v>64</v>
      </c>
      <c r="B18" s="37" t="s">
        <v>17</v>
      </c>
      <c r="C18" s="37" t="s">
        <v>37</v>
      </c>
      <c r="D18" s="37" t="s">
        <v>18</v>
      </c>
      <c r="E18" s="35" t="s">
        <v>19</v>
      </c>
      <c r="F18" s="37" t="s">
        <v>65</v>
      </c>
      <c r="G18" s="37" t="s">
        <v>28</v>
      </c>
      <c r="H18" s="35" t="s">
        <v>19</v>
      </c>
      <c r="I18" s="35" t="s">
        <v>66</v>
      </c>
      <c r="J18" s="35" t="s">
        <v>67</v>
      </c>
      <c r="K18" s="35" t="s">
        <v>26</v>
      </c>
      <c r="L18" s="65">
        <v>385.96000000000004</v>
      </c>
      <c r="M18" s="35" t="s">
        <v>20</v>
      </c>
      <c r="N18" s="35" t="s">
        <v>21</v>
      </c>
      <c r="O18" s="35" t="s">
        <v>68</v>
      </c>
      <c r="P18" s="66">
        <v>42471</v>
      </c>
      <c r="Q18" s="35" t="s">
        <v>22</v>
      </c>
    </row>
    <row r="19" spans="1:17" x14ac:dyDescent="0.25">
      <c r="A19" s="35" t="s">
        <v>64</v>
      </c>
      <c r="B19" s="37" t="s">
        <v>17</v>
      </c>
      <c r="C19" s="37" t="s">
        <v>37</v>
      </c>
      <c r="D19" s="37" t="s">
        <v>18</v>
      </c>
      <c r="E19" s="35" t="s">
        <v>19</v>
      </c>
      <c r="F19" s="37" t="s">
        <v>65</v>
      </c>
      <c r="G19" s="37" t="s">
        <v>28</v>
      </c>
      <c r="H19" s="35" t="s">
        <v>19</v>
      </c>
      <c r="I19" s="35" t="s">
        <v>66</v>
      </c>
      <c r="J19" s="35" t="s">
        <v>67</v>
      </c>
      <c r="K19" s="35" t="s">
        <v>26</v>
      </c>
      <c r="L19" s="65">
        <v>369.96</v>
      </c>
      <c r="M19" s="35" t="s">
        <v>20</v>
      </c>
      <c r="N19" s="35" t="s">
        <v>21</v>
      </c>
      <c r="O19" s="35" t="s">
        <v>69</v>
      </c>
      <c r="P19" s="66">
        <v>42471</v>
      </c>
      <c r="Q19" s="35" t="s">
        <v>22</v>
      </c>
    </row>
    <row r="20" spans="1:17" x14ac:dyDescent="0.25">
      <c r="A20" s="35" t="s">
        <v>64</v>
      </c>
      <c r="B20" s="37" t="s">
        <v>17</v>
      </c>
      <c r="C20" s="37" t="s">
        <v>37</v>
      </c>
      <c r="D20" s="37" t="s">
        <v>18</v>
      </c>
      <c r="E20" s="35" t="s">
        <v>19</v>
      </c>
      <c r="F20" s="37" t="s">
        <v>65</v>
      </c>
      <c r="G20" s="37" t="s">
        <v>28</v>
      </c>
      <c r="H20" s="35" t="s">
        <v>19</v>
      </c>
      <c r="I20" s="35" t="s">
        <v>70</v>
      </c>
      <c r="J20" s="35" t="s">
        <v>67</v>
      </c>
      <c r="K20" s="35" t="s">
        <v>24</v>
      </c>
      <c r="L20" s="65">
        <v>292.95999999999998</v>
      </c>
      <c r="M20" s="35" t="s">
        <v>20</v>
      </c>
      <c r="N20" s="35" t="s">
        <v>21</v>
      </c>
      <c r="O20" s="35" t="s">
        <v>71</v>
      </c>
      <c r="P20" s="66">
        <v>42471</v>
      </c>
      <c r="Q20" s="35" t="s">
        <v>22</v>
      </c>
    </row>
    <row r="21" spans="1:17" x14ac:dyDescent="0.25">
      <c r="A21" s="35" t="s">
        <v>64</v>
      </c>
      <c r="B21" s="37" t="s">
        <v>17</v>
      </c>
      <c r="C21" s="37" t="s">
        <v>37</v>
      </c>
      <c r="D21" s="37" t="s">
        <v>18</v>
      </c>
      <c r="E21" s="35" t="s">
        <v>19</v>
      </c>
      <c r="F21" s="37" t="s">
        <v>65</v>
      </c>
      <c r="G21" s="37" t="s">
        <v>28</v>
      </c>
      <c r="H21" s="35" t="s">
        <v>19</v>
      </c>
      <c r="I21" s="35" t="s">
        <v>72</v>
      </c>
      <c r="J21" s="35" t="s">
        <v>67</v>
      </c>
      <c r="K21" s="35" t="s">
        <v>26</v>
      </c>
      <c r="L21" s="65">
        <v>189.97</v>
      </c>
      <c r="M21" s="35" t="s">
        <v>20</v>
      </c>
      <c r="N21" s="35" t="s">
        <v>21</v>
      </c>
      <c r="O21" s="35" t="s">
        <v>73</v>
      </c>
      <c r="P21" s="66">
        <v>42471</v>
      </c>
      <c r="Q21" s="35" t="s">
        <v>22</v>
      </c>
    </row>
    <row r="22" spans="1:17" x14ac:dyDescent="0.25">
      <c r="A22" s="35" t="s">
        <v>74</v>
      </c>
      <c r="B22" s="37" t="s">
        <v>17</v>
      </c>
      <c r="C22" s="37" t="s">
        <v>37</v>
      </c>
      <c r="D22" s="37" t="s">
        <v>18</v>
      </c>
      <c r="E22" s="35" t="s">
        <v>19</v>
      </c>
      <c r="F22" s="37" t="s">
        <v>65</v>
      </c>
      <c r="G22" s="37" t="s">
        <v>28</v>
      </c>
      <c r="H22" s="35" t="s">
        <v>19</v>
      </c>
      <c r="I22" s="35" t="s">
        <v>66</v>
      </c>
      <c r="J22" s="35" t="s">
        <v>67</v>
      </c>
      <c r="K22" s="35" t="s">
        <v>24</v>
      </c>
      <c r="L22" s="65">
        <v>292.95999999999998</v>
      </c>
      <c r="M22" s="35" t="s">
        <v>20</v>
      </c>
      <c r="N22" s="35" t="s">
        <v>21</v>
      </c>
      <c r="O22" s="35" t="s">
        <v>75</v>
      </c>
      <c r="P22" s="66">
        <v>42439</v>
      </c>
      <c r="Q22" s="35" t="s">
        <v>22</v>
      </c>
    </row>
    <row r="23" spans="1:17" x14ac:dyDescent="0.25">
      <c r="A23" s="35" t="s">
        <v>76</v>
      </c>
      <c r="B23" s="37" t="s">
        <v>17</v>
      </c>
      <c r="C23" s="37" t="s">
        <v>37</v>
      </c>
      <c r="D23" s="37" t="s">
        <v>18</v>
      </c>
      <c r="E23" s="35" t="s">
        <v>19</v>
      </c>
      <c r="F23" s="37" t="s">
        <v>65</v>
      </c>
      <c r="G23" s="37" t="s">
        <v>23</v>
      </c>
      <c r="H23" s="35" t="s">
        <v>19</v>
      </c>
      <c r="I23" s="35" t="s">
        <v>19</v>
      </c>
      <c r="J23" s="35" t="s">
        <v>19</v>
      </c>
      <c r="K23" s="35" t="s">
        <v>24</v>
      </c>
      <c r="L23" s="65">
        <v>20</v>
      </c>
      <c r="M23" s="35" t="s">
        <v>20</v>
      </c>
      <c r="N23" s="35" t="s">
        <v>21</v>
      </c>
      <c r="O23" s="35" t="s">
        <v>77</v>
      </c>
      <c r="P23" s="66">
        <v>42410</v>
      </c>
      <c r="Q23" s="35" t="s">
        <v>22</v>
      </c>
    </row>
    <row r="24" spans="1:17" x14ac:dyDescent="0.25">
      <c r="A24" s="35" t="s">
        <v>76</v>
      </c>
      <c r="B24" s="37" t="s">
        <v>17</v>
      </c>
      <c r="C24" s="37" t="s">
        <v>37</v>
      </c>
      <c r="D24" s="37" t="s">
        <v>18</v>
      </c>
      <c r="E24" s="35" t="s">
        <v>19</v>
      </c>
      <c r="F24" s="37" t="s">
        <v>65</v>
      </c>
      <c r="G24" s="37" t="s">
        <v>28</v>
      </c>
      <c r="H24" s="35" t="s">
        <v>19</v>
      </c>
      <c r="I24" s="35" t="s">
        <v>70</v>
      </c>
      <c r="J24" s="35" t="s">
        <v>67</v>
      </c>
      <c r="K24" s="35" t="s">
        <v>26</v>
      </c>
      <c r="L24" s="65">
        <v>245.96</v>
      </c>
      <c r="M24" s="35" t="s">
        <v>20</v>
      </c>
      <c r="N24" s="35" t="s">
        <v>21</v>
      </c>
      <c r="O24" s="35" t="s">
        <v>78</v>
      </c>
      <c r="P24" s="66">
        <v>42410</v>
      </c>
      <c r="Q24" s="35" t="s">
        <v>22</v>
      </c>
    </row>
    <row r="25" spans="1:17" x14ac:dyDescent="0.25">
      <c r="A25" s="35" t="s">
        <v>76</v>
      </c>
      <c r="B25" s="37" t="s">
        <v>17</v>
      </c>
      <c r="C25" s="37" t="s">
        <v>37</v>
      </c>
      <c r="D25" s="37" t="s">
        <v>18</v>
      </c>
      <c r="E25" s="35" t="s">
        <v>19</v>
      </c>
      <c r="F25" s="37" t="s">
        <v>65</v>
      </c>
      <c r="G25" s="37" t="s">
        <v>28</v>
      </c>
      <c r="H25" s="35" t="s">
        <v>19</v>
      </c>
      <c r="I25" s="35" t="s">
        <v>79</v>
      </c>
      <c r="J25" s="35" t="s">
        <v>67</v>
      </c>
      <c r="K25" s="35" t="s">
        <v>24</v>
      </c>
      <c r="L25" s="65">
        <v>205.96</v>
      </c>
      <c r="M25" s="35" t="s">
        <v>20</v>
      </c>
      <c r="N25" s="35" t="s">
        <v>21</v>
      </c>
      <c r="O25" s="35" t="s">
        <v>80</v>
      </c>
      <c r="P25" s="66">
        <v>42410</v>
      </c>
      <c r="Q25" s="35" t="s">
        <v>22</v>
      </c>
    </row>
    <row r="26" spans="1:17" x14ac:dyDescent="0.25">
      <c r="A26" s="35" t="s">
        <v>76</v>
      </c>
      <c r="B26" s="37" t="s">
        <v>17</v>
      </c>
      <c r="C26" s="37" t="s">
        <v>37</v>
      </c>
      <c r="D26" s="37" t="s">
        <v>18</v>
      </c>
      <c r="E26" s="35" t="s">
        <v>19</v>
      </c>
      <c r="F26" s="37" t="s">
        <v>65</v>
      </c>
      <c r="G26" s="37" t="s">
        <v>28</v>
      </c>
      <c r="H26" s="35" t="s">
        <v>19</v>
      </c>
      <c r="I26" s="35" t="s">
        <v>79</v>
      </c>
      <c r="J26" s="35" t="s">
        <v>67</v>
      </c>
      <c r="K26" s="35" t="s">
        <v>24</v>
      </c>
      <c r="L26" s="65">
        <v>205.96</v>
      </c>
      <c r="M26" s="35" t="s">
        <v>20</v>
      </c>
      <c r="N26" s="35" t="s">
        <v>21</v>
      </c>
      <c r="O26" s="35" t="s">
        <v>81</v>
      </c>
      <c r="P26" s="66">
        <v>42410</v>
      </c>
      <c r="Q26" s="35" t="s">
        <v>22</v>
      </c>
    </row>
    <row r="27" spans="1:17" x14ac:dyDescent="0.25">
      <c r="A27" s="35" t="s">
        <v>76</v>
      </c>
      <c r="B27" s="37" t="s">
        <v>17</v>
      </c>
      <c r="C27" s="37" t="s">
        <v>37</v>
      </c>
      <c r="D27" s="37" t="s">
        <v>18</v>
      </c>
      <c r="E27" s="35" t="s">
        <v>19</v>
      </c>
      <c r="F27" s="37" t="s">
        <v>65</v>
      </c>
      <c r="G27" s="37" t="s">
        <v>28</v>
      </c>
      <c r="H27" s="35" t="s">
        <v>19</v>
      </c>
      <c r="I27" s="35" t="s">
        <v>79</v>
      </c>
      <c r="J27" s="35" t="s">
        <v>67</v>
      </c>
      <c r="K27" s="35" t="s">
        <v>24</v>
      </c>
      <c r="L27" s="65">
        <v>205.96</v>
      </c>
      <c r="M27" s="35" t="s">
        <v>20</v>
      </c>
      <c r="N27" s="35" t="s">
        <v>21</v>
      </c>
      <c r="O27" s="35" t="s">
        <v>82</v>
      </c>
      <c r="P27" s="66">
        <v>42410</v>
      </c>
      <c r="Q27" s="35" t="s">
        <v>22</v>
      </c>
    </row>
    <row r="28" spans="1:17" x14ac:dyDescent="0.25">
      <c r="A28" s="35" t="s">
        <v>76</v>
      </c>
      <c r="B28" s="37" t="s">
        <v>17</v>
      </c>
      <c r="C28" s="37" t="s">
        <v>37</v>
      </c>
      <c r="D28" s="37" t="s">
        <v>18</v>
      </c>
      <c r="E28" s="35" t="s">
        <v>19</v>
      </c>
      <c r="F28" s="37" t="s">
        <v>65</v>
      </c>
      <c r="G28" s="37" t="s">
        <v>28</v>
      </c>
      <c r="H28" s="35" t="s">
        <v>19</v>
      </c>
      <c r="I28" s="35" t="s">
        <v>72</v>
      </c>
      <c r="J28" s="35" t="s">
        <v>67</v>
      </c>
      <c r="K28" s="35" t="s">
        <v>24</v>
      </c>
      <c r="L28" s="65">
        <v>205.96</v>
      </c>
      <c r="M28" s="35" t="s">
        <v>20</v>
      </c>
      <c r="N28" s="35" t="s">
        <v>21</v>
      </c>
      <c r="O28" s="35" t="s">
        <v>83</v>
      </c>
      <c r="P28" s="66">
        <v>42410</v>
      </c>
      <c r="Q28" s="35" t="s">
        <v>22</v>
      </c>
    </row>
    <row r="29" spans="1:17" x14ac:dyDescent="0.25">
      <c r="A29" s="35" t="s">
        <v>76</v>
      </c>
      <c r="B29" s="37" t="s">
        <v>17</v>
      </c>
      <c r="C29" s="37" t="s">
        <v>37</v>
      </c>
      <c r="D29" s="37" t="s">
        <v>18</v>
      </c>
      <c r="E29" s="35" t="s">
        <v>19</v>
      </c>
      <c r="F29" s="37" t="s">
        <v>65</v>
      </c>
      <c r="G29" s="37" t="s">
        <v>28</v>
      </c>
      <c r="H29" s="35" t="s">
        <v>19</v>
      </c>
      <c r="I29" s="35" t="s">
        <v>72</v>
      </c>
      <c r="J29" s="35" t="s">
        <v>67</v>
      </c>
      <c r="K29" s="35" t="s">
        <v>24</v>
      </c>
      <c r="L29" s="65">
        <v>205.96</v>
      </c>
      <c r="M29" s="35" t="s">
        <v>20</v>
      </c>
      <c r="N29" s="35" t="s">
        <v>21</v>
      </c>
      <c r="O29" s="35" t="s">
        <v>84</v>
      </c>
      <c r="P29" s="66">
        <v>42410</v>
      </c>
      <c r="Q29" s="35" t="s">
        <v>22</v>
      </c>
    </row>
    <row r="30" spans="1:17" x14ac:dyDescent="0.25">
      <c r="A30" s="35" t="s">
        <v>76</v>
      </c>
      <c r="B30" s="37" t="s">
        <v>17</v>
      </c>
      <c r="C30" s="37" t="s">
        <v>37</v>
      </c>
      <c r="D30" s="37" t="s">
        <v>18</v>
      </c>
      <c r="E30" s="35" t="s">
        <v>19</v>
      </c>
      <c r="F30" s="37" t="s">
        <v>65</v>
      </c>
      <c r="G30" s="37" t="s">
        <v>23</v>
      </c>
      <c r="H30" s="35" t="s">
        <v>19</v>
      </c>
      <c r="I30" s="35" t="s">
        <v>19</v>
      </c>
      <c r="J30" s="35" t="s">
        <v>19</v>
      </c>
      <c r="K30" s="35" t="s">
        <v>24</v>
      </c>
      <c r="L30" s="65">
        <v>199.96</v>
      </c>
      <c r="M30" s="35" t="s">
        <v>20</v>
      </c>
      <c r="N30" s="35" t="s">
        <v>21</v>
      </c>
      <c r="O30" s="35" t="s">
        <v>85</v>
      </c>
      <c r="P30" s="66">
        <v>42410</v>
      </c>
      <c r="Q30" s="35" t="s">
        <v>22</v>
      </c>
    </row>
    <row r="31" spans="1:17" x14ac:dyDescent="0.25">
      <c r="A31" s="35" t="s">
        <v>41</v>
      </c>
      <c r="B31" s="37" t="s">
        <v>17</v>
      </c>
      <c r="C31" s="37" t="s">
        <v>37</v>
      </c>
      <c r="D31" s="37" t="s">
        <v>18</v>
      </c>
      <c r="E31" s="35" t="s">
        <v>19</v>
      </c>
      <c r="F31" s="37" t="s">
        <v>65</v>
      </c>
      <c r="G31" s="37" t="s">
        <v>23</v>
      </c>
      <c r="H31" s="35" t="s">
        <v>19</v>
      </c>
      <c r="I31" s="35" t="s">
        <v>19</v>
      </c>
      <c r="J31" s="35" t="s">
        <v>19</v>
      </c>
      <c r="K31" s="35" t="s">
        <v>24</v>
      </c>
      <c r="L31" s="65">
        <v>396.96000000000004</v>
      </c>
      <c r="M31" s="35" t="s">
        <v>20</v>
      </c>
      <c r="N31" s="35" t="s">
        <v>21</v>
      </c>
      <c r="O31" s="35" t="s">
        <v>86</v>
      </c>
      <c r="P31" s="66">
        <v>42563</v>
      </c>
      <c r="Q31" s="35" t="s">
        <v>22</v>
      </c>
    </row>
    <row r="32" spans="1:17" x14ac:dyDescent="0.25">
      <c r="A32" s="35" t="s">
        <v>44</v>
      </c>
      <c r="B32" s="37" t="s">
        <v>17</v>
      </c>
      <c r="C32" s="37" t="s">
        <v>37</v>
      </c>
      <c r="D32" s="37" t="s">
        <v>18</v>
      </c>
      <c r="E32" s="35" t="s">
        <v>19</v>
      </c>
      <c r="F32" s="37" t="s">
        <v>65</v>
      </c>
      <c r="G32" s="37" t="s">
        <v>23</v>
      </c>
      <c r="H32" s="35" t="s">
        <v>19</v>
      </c>
      <c r="I32" s="35" t="s">
        <v>19</v>
      </c>
      <c r="J32" s="35" t="s">
        <v>19</v>
      </c>
      <c r="K32" s="35" t="s">
        <v>24</v>
      </c>
      <c r="L32" s="65">
        <v>357.96</v>
      </c>
      <c r="M32" s="35" t="s">
        <v>20</v>
      </c>
      <c r="N32" s="35" t="s">
        <v>21</v>
      </c>
      <c r="O32" s="35" t="s">
        <v>87</v>
      </c>
      <c r="P32" s="66">
        <v>42500</v>
      </c>
      <c r="Q32" s="35" t="s">
        <v>22</v>
      </c>
    </row>
    <row r="33" spans="1:17" x14ac:dyDescent="0.25">
      <c r="A33" s="35" t="s">
        <v>64</v>
      </c>
      <c r="B33" s="37" t="s">
        <v>17</v>
      </c>
      <c r="C33" s="37" t="s">
        <v>37</v>
      </c>
      <c r="D33" s="37" t="s">
        <v>18</v>
      </c>
      <c r="E33" s="35" t="s">
        <v>19</v>
      </c>
      <c r="F33" s="37" t="s">
        <v>65</v>
      </c>
      <c r="G33" s="37" t="s">
        <v>28</v>
      </c>
      <c r="H33" s="35" t="s">
        <v>19</v>
      </c>
      <c r="I33" s="35" t="s">
        <v>72</v>
      </c>
      <c r="J33" s="35" t="s">
        <v>67</v>
      </c>
      <c r="K33" s="35" t="s">
        <v>26</v>
      </c>
      <c r="L33" s="65">
        <v>923.46</v>
      </c>
      <c r="M33" s="35" t="s">
        <v>20</v>
      </c>
      <c r="N33" s="35" t="s">
        <v>21</v>
      </c>
      <c r="O33" s="35" t="s">
        <v>88</v>
      </c>
      <c r="P33" s="66">
        <v>42471</v>
      </c>
      <c r="Q33" s="35" t="s">
        <v>22</v>
      </c>
    </row>
    <row r="34" spans="1:17" x14ac:dyDescent="0.25">
      <c r="A34" s="35" t="s">
        <v>89</v>
      </c>
      <c r="B34" s="37" t="s">
        <v>17</v>
      </c>
      <c r="C34" s="37" t="s">
        <v>37</v>
      </c>
      <c r="D34" s="37" t="s">
        <v>18</v>
      </c>
      <c r="E34" s="35" t="s">
        <v>19</v>
      </c>
      <c r="F34" s="37" t="s">
        <v>65</v>
      </c>
      <c r="G34" s="37" t="s">
        <v>28</v>
      </c>
      <c r="H34" s="35" t="s">
        <v>19</v>
      </c>
      <c r="I34" s="35" t="s">
        <v>72</v>
      </c>
      <c r="J34" s="35" t="s">
        <v>67</v>
      </c>
      <c r="K34" s="35" t="s">
        <v>24</v>
      </c>
      <c r="L34" s="65">
        <v>238.01</v>
      </c>
      <c r="M34" s="35" t="s">
        <v>20</v>
      </c>
      <c r="N34" s="35" t="s">
        <v>21</v>
      </c>
      <c r="O34" s="35" t="s">
        <v>90</v>
      </c>
      <c r="P34" s="66">
        <v>42257</v>
      </c>
      <c r="Q34" s="35" t="s">
        <v>22</v>
      </c>
    </row>
    <row r="35" spans="1:17" x14ac:dyDescent="0.25">
      <c r="A35" s="35" t="s">
        <v>89</v>
      </c>
      <c r="B35" s="37" t="s">
        <v>17</v>
      </c>
      <c r="C35" s="37" t="s">
        <v>37</v>
      </c>
      <c r="D35" s="37" t="s">
        <v>18</v>
      </c>
      <c r="E35" s="35" t="s">
        <v>19</v>
      </c>
      <c r="F35" s="37" t="s">
        <v>65</v>
      </c>
      <c r="G35" s="37" t="s">
        <v>28</v>
      </c>
      <c r="H35" s="35" t="s">
        <v>19</v>
      </c>
      <c r="I35" s="35" t="s">
        <v>70</v>
      </c>
      <c r="J35" s="35" t="s">
        <v>67</v>
      </c>
      <c r="K35" s="35" t="s">
        <v>26</v>
      </c>
      <c r="L35" s="65">
        <v>224</v>
      </c>
      <c r="M35" s="35" t="s">
        <v>20</v>
      </c>
      <c r="N35" s="35" t="s">
        <v>21</v>
      </c>
      <c r="O35" s="35" t="s">
        <v>91</v>
      </c>
      <c r="P35" s="66">
        <v>42257</v>
      </c>
      <c r="Q35" s="35" t="s">
        <v>22</v>
      </c>
    </row>
    <row r="36" spans="1:17" x14ac:dyDescent="0.25">
      <c r="A36" s="35" t="s">
        <v>52</v>
      </c>
      <c r="B36" s="37" t="s">
        <v>17</v>
      </c>
      <c r="C36" s="37" t="s">
        <v>37</v>
      </c>
      <c r="D36" s="37" t="s">
        <v>18</v>
      </c>
      <c r="E36" s="35" t="s">
        <v>19</v>
      </c>
      <c r="F36" s="37" t="s">
        <v>65</v>
      </c>
      <c r="G36" s="37" t="s">
        <v>28</v>
      </c>
      <c r="H36" s="35" t="s">
        <v>19</v>
      </c>
      <c r="I36" s="35" t="s">
        <v>70</v>
      </c>
      <c r="J36" s="35" t="s">
        <v>67</v>
      </c>
      <c r="K36" s="35" t="s">
        <v>24</v>
      </c>
      <c r="L36" s="65">
        <v>402</v>
      </c>
      <c r="M36" s="35" t="s">
        <v>20</v>
      </c>
      <c r="N36" s="35" t="s">
        <v>21</v>
      </c>
      <c r="O36" s="35" t="s">
        <v>92</v>
      </c>
      <c r="P36" s="66">
        <v>42289</v>
      </c>
      <c r="Q36" s="35" t="s">
        <v>22</v>
      </c>
    </row>
    <row r="37" spans="1:17" x14ac:dyDescent="0.25">
      <c r="A37" s="35" t="s">
        <v>52</v>
      </c>
      <c r="B37" s="37" t="s">
        <v>17</v>
      </c>
      <c r="C37" s="37" t="s">
        <v>37</v>
      </c>
      <c r="D37" s="37" t="s">
        <v>18</v>
      </c>
      <c r="E37" s="35" t="s">
        <v>19</v>
      </c>
      <c r="F37" s="37" t="s">
        <v>65</v>
      </c>
      <c r="G37" s="37" t="s">
        <v>28</v>
      </c>
      <c r="H37" s="35" t="s">
        <v>19</v>
      </c>
      <c r="I37" s="35" t="s">
        <v>70</v>
      </c>
      <c r="J37" s="35" t="s">
        <v>67</v>
      </c>
      <c r="K37" s="35" t="s">
        <v>24</v>
      </c>
      <c r="L37" s="65">
        <v>364</v>
      </c>
      <c r="M37" s="35" t="s">
        <v>20</v>
      </c>
      <c r="N37" s="35" t="s">
        <v>21</v>
      </c>
      <c r="O37" s="35" t="s">
        <v>93</v>
      </c>
      <c r="P37" s="66">
        <v>42289</v>
      </c>
      <c r="Q37" s="35" t="s">
        <v>22</v>
      </c>
    </row>
    <row r="38" spans="1:17" x14ac:dyDescent="0.25">
      <c r="A38" s="35" t="s">
        <v>36</v>
      </c>
      <c r="B38" s="37" t="s">
        <v>17</v>
      </c>
      <c r="C38" s="37" t="s">
        <v>37</v>
      </c>
      <c r="D38" s="37" t="s">
        <v>18</v>
      </c>
      <c r="E38" s="35" t="s">
        <v>19</v>
      </c>
      <c r="F38" s="37" t="s">
        <v>65</v>
      </c>
      <c r="G38" s="37" t="s">
        <v>30</v>
      </c>
      <c r="H38" s="35" t="s">
        <v>19</v>
      </c>
      <c r="I38" s="35" t="s">
        <v>19</v>
      </c>
      <c r="J38" s="35" t="s">
        <v>19</v>
      </c>
      <c r="K38" s="35" t="s">
        <v>26</v>
      </c>
      <c r="L38" s="65">
        <v>528</v>
      </c>
      <c r="M38" s="35" t="s">
        <v>20</v>
      </c>
      <c r="N38" s="35" t="s">
        <v>21</v>
      </c>
      <c r="O38" s="35" t="s">
        <v>94</v>
      </c>
      <c r="P38" s="66">
        <v>42320</v>
      </c>
      <c r="Q38" s="35" t="s">
        <v>22</v>
      </c>
    </row>
    <row r="39" spans="1:17" x14ac:dyDescent="0.25">
      <c r="A39" s="35" t="s">
        <v>36</v>
      </c>
      <c r="B39" s="37" t="s">
        <v>17</v>
      </c>
      <c r="C39" s="37" t="s">
        <v>37</v>
      </c>
      <c r="D39" s="37" t="s">
        <v>18</v>
      </c>
      <c r="E39" s="35" t="s">
        <v>19</v>
      </c>
      <c r="F39" s="37" t="s">
        <v>65</v>
      </c>
      <c r="G39" s="37" t="s">
        <v>30</v>
      </c>
      <c r="H39" s="35" t="s">
        <v>19</v>
      </c>
      <c r="I39" s="35" t="s">
        <v>19</v>
      </c>
      <c r="J39" s="35" t="s">
        <v>19</v>
      </c>
      <c r="K39" s="35" t="s">
        <v>26</v>
      </c>
      <c r="L39" s="65">
        <v>358</v>
      </c>
      <c r="M39" s="35" t="s">
        <v>20</v>
      </c>
      <c r="N39" s="35" t="s">
        <v>21</v>
      </c>
      <c r="O39" s="35" t="s">
        <v>95</v>
      </c>
      <c r="P39" s="66">
        <v>42320</v>
      </c>
      <c r="Q39" s="35" t="s">
        <v>22</v>
      </c>
    </row>
    <row r="40" spans="1:17" x14ac:dyDescent="0.25">
      <c r="A40" s="35" t="s">
        <v>96</v>
      </c>
      <c r="B40" s="37" t="s">
        <v>17</v>
      </c>
      <c r="C40" s="37" t="s">
        <v>37</v>
      </c>
      <c r="D40" s="37" t="s">
        <v>18</v>
      </c>
      <c r="E40" s="35" t="s">
        <v>19</v>
      </c>
      <c r="F40" s="37" t="s">
        <v>65</v>
      </c>
      <c r="G40" s="37" t="s">
        <v>23</v>
      </c>
      <c r="H40" s="35" t="s">
        <v>19</v>
      </c>
      <c r="I40" s="35" t="s">
        <v>19</v>
      </c>
      <c r="J40" s="35" t="s">
        <v>19</v>
      </c>
      <c r="K40" s="35" t="s">
        <v>24</v>
      </c>
      <c r="L40" s="65">
        <v>349.96</v>
      </c>
      <c r="M40" s="35" t="s">
        <v>20</v>
      </c>
      <c r="N40" s="35" t="s">
        <v>21</v>
      </c>
      <c r="O40" s="35" t="s">
        <v>97</v>
      </c>
      <c r="P40" s="66">
        <v>42348</v>
      </c>
      <c r="Q40" s="35" t="s">
        <v>22</v>
      </c>
    </row>
    <row r="41" spans="1:17" x14ac:dyDescent="0.25">
      <c r="A41" s="35" t="s">
        <v>96</v>
      </c>
      <c r="B41" s="37" t="s">
        <v>17</v>
      </c>
      <c r="C41" s="37" t="s">
        <v>37</v>
      </c>
      <c r="D41" s="37" t="s">
        <v>18</v>
      </c>
      <c r="E41" s="35" t="s">
        <v>19</v>
      </c>
      <c r="F41" s="37" t="s">
        <v>65</v>
      </c>
      <c r="G41" s="37" t="s">
        <v>28</v>
      </c>
      <c r="H41" s="35" t="s">
        <v>19</v>
      </c>
      <c r="I41" s="35" t="s">
        <v>72</v>
      </c>
      <c r="J41" s="35" t="s">
        <v>67</v>
      </c>
      <c r="K41" s="35" t="s">
        <v>24</v>
      </c>
      <c r="L41" s="65">
        <v>199.96</v>
      </c>
      <c r="M41" s="35" t="s">
        <v>20</v>
      </c>
      <c r="N41" s="35" t="s">
        <v>21</v>
      </c>
      <c r="O41" s="35" t="s">
        <v>98</v>
      </c>
      <c r="P41" s="66">
        <v>42348</v>
      </c>
      <c r="Q41" s="35" t="s">
        <v>22</v>
      </c>
    </row>
    <row r="42" spans="1:17" x14ac:dyDescent="0.25">
      <c r="A42" s="35" t="s">
        <v>96</v>
      </c>
      <c r="B42" s="37" t="s">
        <v>17</v>
      </c>
      <c r="C42" s="37" t="s">
        <v>37</v>
      </c>
      <c r="D42" s="37" t="s">
        <v>18</v>
      </c>
      <c r="E42" s="35" t="s">
        <v>19</v>
      </c>
      <c r="F42" s="37" t="s">
        <v>65</v>
      </c>
      <c r="G42" s="37" t="s">
        <v>28</v>
      </c>
      <c r="H42" s="35" t="s">
        <v>19</v>
      </c>
      <c r="I42" s="35" t="s">
        <v>72</v>
      </c>
      <c r="J42" s="35" t="s">
        <v>67</v>
      </c>
      <c r="K42" s="35" t="s">
        <v>24</v>
      </c>
      <c r="L42" s="65">
        <v>161.95000000000002</v>
      </c>
      <c r="M42" s="35" t="s">
        <v>20</v>
      </c>
      <c r="N42" s="35" t="s">
        <v>21</v>
      </c>
      <c r="O42" s="35" t="s">
        <v>99</v>
      </c>
      <c r="P42" s="66">
        <v>42348</v>
      </c>
      <c r="Q42" s="35" t="s">
        <v>22</v>
      </c>
    </row>
    <row r="43" spans="1:17" x14ac:dyDescent="0.25">
      <c r="A43" s="35" t="s">
        <v>43</v>
      </c>
      <c r="B43" s="37" t="s">
        <v>17</v>
      </c>
      <c r="C43" s="37" t="s">
        <v>37</v>
      </c>
      <c r="D43" s="37" t="s">
        <v>18</v>
      </c>
      <c r="E43" s="35" t="s">
        <v>19</v>
      </c>
      <c r="F43" s="37" t="s">
        <v>65</v>
      </c>
      <c r="G43" s="37" t="s">
        <v>23</v>
      </c>
      <c r="H43" s="35" t="s">
        <v>19</v>
      </c>
      <c r="I43" s="35" t="s">
        <v>19</v>
      </c>
      <c r="J43" s="35" t="s">
        <v>19</v>
      </c>
      <c r="K43" s="35" t="s">
        <v>24</v>
      </c>
      <c r="L43" s="65">
        <v>345.96</v>
      </c>
      <c r="M43" s="35" t="s">
        <v>20</v>
      </c>
      <c r="N43" s="35" t="s">
        <v>21</v>
      </c>
      <c r="O43" s="35" t="s">
        <v>27</v>
      </c>
      <c r="P43" s="66">
        <v>42380</v>
      </c>
      <c r="Q43" s="35" t="s">
        <v>22</v>
      </c>
    </row>
    <row r="44" spans="1:17" x14ac:dyDescent="0.25">
      <c r="A44" s="35" t="s">
        <v>44</v>
      </c>
      <c r="B44" s="37" t="s">
        <v>17</v>
      </c>
      <c r="C44" s="37" t="s">
        <v>37</v>
      </c>
      <c r="D44" s="37" t="s">
        <v>18</v>
      </c>
      <c r="E44" s="35" t="s">
        <v>19</v>
      </c>
      <c r="F44" s="37" t="s">
        <v>65</v>
      </c>
      <c r="G44" s="37" t="s">
        <v>28</v>
      </c>
      <c r="H44" s="35" t="s">
        <v>19</v>
      </c>
      <c r="I44" s="35" t="s">
        <v>70</v>
      </c>
      <c r="J44" s="35" t="s">
        <v>67</v>
      </c>
      <c r="K44" s="35" t="s">
        <v>24</v>
      </c>
      <c r="L44" s="65">
        <v>269.95999999999998</v>
      </c>
      <c r="M44" s="35" t="s">
        <v>20</v>
      </c>
      <c r="N44" s="35" t="s">
        <v>21</v>
      </c>
      <c r="O44" s="35" t="s">
        <v>100</v>
      </c>
      <c r="P44" s="66">
        <v>42500</v>
      </c>
      <c r="Q44" s="35" t="s">
        <v>22</v>
      </c>
    </row>
    <row r="45" spans="1:17" x14ac:dyDescent="0.25">
      <c r="A45" s="35" t="s">
        <v>101</v>
      </c>
      <c r="B45" s="37" t="s">
        <v>17</v>
      </c>
      <c r="C45" s="37" t="s">
        <v>37</v>
      </c>
      <c r="D45" s="37" t="s">
        <v>18</v>
      </c>
      <c r="E45" s="35" t="s">
        <v>19</v>
      </c>
      <c r="F45" s="37" t="s">
        <v>65</v>
      </c>
      <c r="G45" s="37" t="s">
        <v>31</v>
      </c>
      <c r="H45" s="35" t="s">
        <v>19</v>
      </c>
      <c r="I45" s="35" t="s">
        <v>19</v>
      </c>
      <c r="J45" s="35" t="s">
        <v>19</v>
      </c>
      <c r="K45" s="35" t="s">
        <v>26</v>
      </c>
      <c r="L45" s="65">
        <v>358</v>
      </c>
      <c r="M45" s="35" t="s">
        <v>20</v>
      </c>
      <c r="N45" s="35" t="s">
        <v>21</v>
      </c>
      <c r="O45" s="35" t="s">
        <v>102</v>
      </c>
      <c r="P45" s="66">
        <v>42557</v>
      </c>
      <c r="Q45" s="35" t="s">
        <v>22</v>
      </c>
    </row>
    <row r="46" spans="1:17" x14ac:dyDescent="0.25">
      <c r="A46" s="35" t="s">
        <v>101</v>
      </c>
      <c r="B46" s="37" t="s">
        <v>17</v>
      </c>
      <c r="C46" s="37" t="s">
        <v>37</v>
      </c>
      <c r="D46" s="37" t="s">
        <v>18</v>
      </c>
      <c r="E46" s="35" t="s">
        <v>19</v>
      </c>
      <c r="F46" s="37" t="s">
        <v>65</v>
      </c>
      <c r="G46" s="37" t="s">
        <v>31</v>
      </c>
      <c r="H46" s="35" t="s">
        <v>19</v>
      </c>
      <c r="I46" s="35" t="s">
        <v>19</v>
      </c>
      <c r="J46" s="35" t="s">
        <v>19</v>
      </c>
      <c r="K46" s="35" t="s">
        <v>26</v>
      </c>
      <c r="L46" s="65">
        <v>469</v>
      </c>
      <c r="M46" s="35" t="s">
        <v>20</v>
      </c>
      <c r="N46" s="35" t="s">
        <v>21</v>
      </c>
      <c r="O46" s="35" t="s">
        <v>102</v>
      </c>
      <c r="P46" s="66">
        <v>42557</v>
      </c>
      <c r="Q46" s="35" t="s">
        <v>22</v>
      </c>
    </row>
    <row r="47" spans="1:17" x14ac:dyDescent="0.25">
      <c r="A47" s="35" t="s">
        <v>101</v>
      </c>
      <c r="B47" s="37" t="s">
        <v>17</v>
      </c>
      <c r="C47" s="37" t="s">
        <v>37</v>
      </c>
      <c r="D47" s="37" t="s">
        <v>18</v>
      </c>
      <c r="E47" s="35" t="s">
        <v>19</v>
      </c>
      <c r="F47" s="37" t="s">
        <v>65</v>
      </c>
      <c r="G47" s="37" t="s">
        <v>28</v>
      </c>
      <c r="H47" s="35" t="s">
        <v>19</v>
      </c>
      <c r="I47" s="35" t="s">
        <v>70</v>
      </c>
      <c r="J47" s="35" t="s">
        <v>67</v>
      </c>
      <c r="K47" s="35" t="s">
        <v>26</v>
      </c>
      <c r="L47" s="65">
        <v>-358</v>
      </c>
      <c r="M47" s="35" t="s">
        <v>20</v>
      </c>
      <c r="N47" s="35" t="s">
        <v>21</v>
      </c>
      <c r="O47" s="35" t="s">
        <v>103</v>
      </c>
      <c r="P47" s="66">
        <v>42557</v>
      </c>
      <c r="Q47" s="35" t="s">
        <v>22</v>
      </c>
    </row>
    <row r="48" spans="1:17" x14ac:dyDescent="0.25">
      <c r="A48" s="35" t="s">
        <v>101</v>
      </c>
      <c r="B48" s="37" t="s">
        <v>17</v>
      </c>
      <c r="C48" s="37" t="s">
        <v>37</v>
      </c>
      <c r="D48" s="37" t="s">
        <v>18</v>
      </c>
      <c r="E48" s="35" t="s">
        <v>19</v>
      </c>
      <c r="F48" s="37" t="s">
        <v>65</v>
      </c>
      <c r="G48" s="37" t="s">
        <v>28</v>
      </c>
      <c r="H48" s="35" t="s">
        <v>19</v>
      </c>
      <c r="I48" s="35" t="s">
        <v>72</v>
      </c>
      <c r="J48" s="35" t="s">
        <v>67</v>
      </c>
      <c r="K48" s="35" t="s">
        <v>26</v>
      </c>
      <c r="L48" s="65">
        <v>-469</v>
      </c>
      <c r="M48" s="35" t="s">
        <v>20</v>
      </c>
      <c r="N48" s="35" t="s">
        <v>21</v>
      </c>
      <c r="O48" s="35" t="s">
        <v>103</v>
      </c>
      <c r="P48" s="66">
        <v>42557</v>
      </c>
      <c r="Q48" s="35" t="s">
        <v>22</v>
      </c>
    </row>
    <row r="49" spans="1:17" x14ac:dyDescent="0.25">
      <c r="A49" s="35" t="s">
        <v>104</v>
      </c>
      <c r="B49" s="37" t="s">
        <v>17</v>
      </c>
      <c r="C49" s="37" t="s">
        <v>37</v>
      </c>
      <c r="D49" s="37" t="s">
        <v>18</v>
      </c>
      <c r="E49" s="35" t="s">
        <v>19</v>
      </c>
      <c r="F49" s="37" t="s">
        <v>65</v>
      </c>
      <c r="G49" s="37" t="s">
        <v>28</v>
      </c>
      <c r="H49" s="35" t="s">
        <v>19</v>
      </c>
      <c r="I49" s="35" t="s">
        <v>66</v>
      </c>
      <c r="J49" s="35" t="s">
        <v>67</v>
      </c>
      <c r="K49" s="35" t="s">
        <v>24</v>
      </c>
      <c r="L49" s="65">
        <v>200</v>
      </c>
      <c r="M49" s="35" t="s">
        <v>20</v>
      </c>
      <c r="N49" s="35" t="s">
        <v>21</v>
      </c>
      <c r="O49" s="35" t="s">
        <v>105</v>
      </c>
      <c r="P49" s="66">
        <v>42201</v>
      </c>
      <c r="Q49" s="35" t="s">
        <v>22</v>
      </c>
    </row>
    <row r="50" spans="1:17" x14ac:dyDescent="0.25">
      <c r="A50" s="35" t="s">
        <v>50</v>
      </c>
      <c r="B50" s="37" t="s">
        <v>17</v>
      </c>
      <c r="C50" s="37" t="s">
        <v>37</v>
      </c>
      <c r="D50" s="37" t="s">
        <v>18</v>
      </c>
      <c r="E50" s="35" t="s">
        <v>19</v>
      </c>
      <c r="F50" s="37" t="s">
        <v>65</v>
      </c>
      <c r="G50" s="37" t="s">
        <v>28</v>
      </c>
      <c r="H50" s="35" t="s">
        <v>19</v>
      </c>
      <c r="I50" s="35" t="s">
        <v>70</v>
      </c>
      <c r="J50" s="35" t="s">
        <v>67</v>
      </c>
      <c r="K50" s="35" t="s">
        <v>26</v>
      </c>
      <c r="L50" s="65">
        <v>565.70000000000005</v>
      </c>
      <c r="M50" s="35" t="s">
        <v>20</v>
      </c>
      <c r="N50" s="35" t="s">
        <v>21</v>
      </c>
      <c r="O50" s="35" t="s">
        <v>106</v>
      </c>
      <c r="P50" s="66">
        <v>42226</v>
      </c>
      <c r="Q50" s="35" t="s">
        <v>22</v>
      </c>
    </row>
    <row r="51" spans="1:17" x14ac:dyDescent="0.25">
      <c r="A51" s="35" t="s">
        <v>50</v>
      </c>
      <c r="B51" s="37" t="s">
        <v>17</v>
      </c>
      <c r="C51" s="37" t="s">
        <v>37</v>
      </c>
      <c r="D51" s="37" t="s">
        <v>18</v>
      </c>
      <c r="E51" s="35" t="s">
        <v>19</v>
      </c>
      <c r="F51" s="37" t="s">
        <v>65</v>
      </c>
      <c r="G51" s="37" t="s">
        <v>28</v>
      </c>
      <c r="H51" s="35" t="s">
        <v>19</v>
      </c>
      <c r="I51" s="35" t="s">
        <v>72</v>
      </c>
      <c r="J51" s="35" t="s">
        <v>67</v>
      </c>
      <c r="K51" s="35" t="s">
        <v>26</v>
      </c>
      <c r="L51" s="65">
        <v>469</v>
      </c>
      <c r="M51" s="35" t="s">
        <v>20</v>
      </c>
      <c r="N51" s="35" t="s">
        <v>21</v>
      </c>
      <c r="O51" s="35" t="s">
        <v>107</v>
      </c>
      <c r="P51" s="66">
        <v>42226</v>
      </c>
      <c r="Q51" s="35" t="s">
        <v>22</v>
      </c>
    </row>
    <row r="52" spans="1:17" x14ac:dyDescent="0.25">
      <c r="A52" s="35" t="s">
        <v>50</v>
      </c>
      <c r="B52" s="37" t="s">
        <v>17</v>
      </c>
      <c r="C52" s="37" t="s">
        <v>37</v>
      </c>
      <c r="D52" s="37" t="s">
        <v>18</v>
      </c>
      <c r="E52" s="35" t="s">
        <v>19</v>
      </c>
      <c r="F52" s="37" t="s">
        <v>65</v>
      </c>
      <c r="G52" s="37" t="s">
        <v>30</v>
      </c>
      <c r="H52" s="35" t="s">
        <v>19</v>
      </c>
      <c r="I52" s="35" t="s">
        <v>19</v>
      </c>
      <c r="J52" s="35" t="s">
        <v>19</v>
      </c>
      <c r="K52" s="35" t="s">
        <v>26</v>
      </c>
      <c r="L52" s="65">
        <v>398.01</v>
      </c>
      <c r="M52" s="35" t="s">
        <v>20</v>
      </c>
      <c r="N52" s="35" t="s">
        <v>21</v>
      </c>
      <c r="O52" s="35" t="s">
        <v>108</v>
      </c>
      <c r="P52" s="66">
        <v>42226</v>
      </c>
      <c r="Q52" s="35" t="s">
        <v>22</v>
      </c>
    </row>
    <row r="53" spans="1:17" x14ac:dyDescent="0.25">
      <c r="A53" s="35" t="s">
        <v>50</v>
      </c>
      <c r="B53" s="37" t="s">
        <v>17</v>
      </c>
      <c r="C53" s="37" t="s">
        <v>37</v>
      </c>
      <c r="D53" s="37" t="s">
        <v>18</v>
      </c>
      <c r="E53" s="35" t="s">
        <v>19</v>
      </c>
      <c r="F53" s="37" t="s">
        <v>65</v>
      </c>
      <c r="G53" s="37" t="s">
        <v>28</v>
      </c>
      <c r="H53" s="35" t="s">
        <v>19</v>
      </c>
      <c r="I53" s="35" t="s">
        <v>70</v>
      </c>
      <c r="J53" s="35" t="s">
        <v>67</v>
      </c>
      <c r="K53" s="35" t="s">
        <v>26</v>
      </c>
      <c r="L53" s="65">
        <v>358</v>
      </c>
      <c r="M53" s="35" t="s">
        <v>20</v>
      </c>
      <c r="N53" s="35" t="s">
        <v>21</v>
      </c>
      <c r="O53" s="35" t="s">
        <v>109</v>
      </c>
      <c r="P53" s="66">
        <v>42226</v>
      </c>
      <c r="Q53" s="35" t="s">
        <v>22</v>
      </c>
    </row>
    <row r="54" spans="1:17" x14ac:dyDescent="0.25">
      <c r="A54" s="35" t="s">
        <v>50</v>
      </c>
      <c r="B54" s="37" t="s">
        <v>17</v>
      </c>
      <c r="C54" s="37" t="s">
        <v>37</v>
      </c>
      <c r="D54" s="37" t="s">
        <v>33</v>
      </c>
      <c r="E54" s="35" t="s">
        <v>19</v>
      </c>
      <c r="F54" s="37" t="s">
        <v>65</v>
      </c>
      <c r="G54" s="37" t="s">
        <v>28</v>
      </c>
      <c r="H54" s="35" t="s">
        <v>19</v>
      </c>
      <c r="I54" s="35" t="s">
        <v>110</v>
      </c>
      <c r="J54" s="35" t="s">
        <v>111</v>
      </c>
      <c r="K54" s="35" t="s">
        <v>26</v>
      </c>
      <c r="L54" s="65">
        <v>35</v>
      </c>
      <c r="M54" s="35" t="s">
        <v>20</v>
      </c>
      <c r="N54" s="35" t="s">
        <v>21</v>
      </c>
      <c r="O54" s="35" t="s">
        <v>112</v>
      </c>
      <c r="P54" s="66">
        <v>42226</v>
      </c>
      <c r="Q54" s="35" t="s">
        <v>22</v>
      </c>
    </row>
    <row r="55" spans="1:17" x14ac:dyDescent="0.25">
      <c r="A55" s="35" t="s">
        <v>43</v>
      </c>
      <c r="B55" s="37" t="s">
        <v>17</v>
      </c>
      <c r="C55" s="37" t="s">
        <v>37</v>
      </c>
      <c r="D55" s="37" t="s">
        <v>18</v>
      </c>
      <c r="E55" s="35" t="s">
        <v>19</v>
      </c>
      <c r="F55" s="37" t="s">
        <v>65</v>
      </c>
      <c r="G55" s="37" t="s">
        <v>23</v>
      </c>
      <c r="H55" s="35" t="s">
        <v>19</v>
      </c>
      <c r="I55" s="35" t="s">
        <v>19</v>
      </c>
      <c r="J55" s="35" t="s">
        <v>19</v>
      </c>
      <c r="K55" s="35" t="s">
        <v>24</v>
      </c>
      <c r="L55" s="65">
        <v>56</v>
      </c>
      <c r="M55" s="35" t="s">
        <v>20</v>
      </c>
      <c r="N55" s="35" t="s">
        <v>21</v>
      </c>
      <c r="O55" s="35" t="s">
        <v>27</v>
      </c>
      <c r="P55" s="66">
        <v>42380</v>
      </c>
      <c r="Q55" s="35" t="s">
        <v>22</v>
      </c>
    </row>
    <row r="56" spans="1:17" x14ac:dyDescent="0.25">
      <c r="A56" s="35"/>
      <c r="B56" s="37"/>
      <c r="C56" s="37"/>
      <c r="D56" s="37"/>
      <c r="E56" s="35"/>
      <c r="F56" s="37" t="s">
        <v>113</v>
      </c>
      <c r="G56" s="37"/>
      <c r="H56" s="35"/>
      <c r="I56" s="35"/>
      <c r="J56" s="35"/>
      <c r="K56" s="35"/>
      <c r="L56" s="65">
        <v>10229.42</v>
      </c>
      <c r="M56" s="35"/>
      <c r="N56" s="35"/>
      <c r="O56" s="35"/>
      <c r="P56" s="66"/>
      <c r="Q56" s="35"/>
    </row>
    <row r="57" spans="1:17" x14ac:dyDescent="0.25">
      <c r="A57" s="35"/>
      <c r="B57" s="37"/>
      <c r="C57" s="37" t="s">
        <v>114</v>
      </c>
      <c r="D57" s="37"/>
      <c r="E57" s="35"/>
      <c r="F57" s="37"/>
      <c r="G57" s="37"/>
      <c r="H57" s="35"/>
      <c r="I57" s="35"/>
      <c r="J57" s="35"/>
      <c r="K57" s="35"/>
      <c r="L57" s="65">
        <v>15623.099999999995</v>
      </c>
      <c r="M57" s="35"/>
      <c r="N57" s="35"/>
      <c r="O57" s="35"/>
      <c r="P57" s="66"/>
      <c r="Q57" s="3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workbookViewId="0">
      <selection activeCell="D16" sqref="D16"/>
    </sheetView>
  </sheetViews>
  <sheetFormatPr defaultRowHeight="15" x14ac:dyDescent="0.25"/>
  <cols>
    <col min="1" max="1" width="17.5703125" style="34" bestFit="1" customWidth="1"/>
    <col min="2" max="2" width="13.42578125" style="34" bestFit="1" customWidth="1"/>
    <col min="3" max="3" width="61.85546875" style="34" bestFit="1" customWidth="1"/>
    <col min="4" max="4" width="5.5703125" style="34" bestFit="1" customWidth="1"/>
    <col min="5" max="5" width="49.28515625" style="34" bestFit="1" customWidth="1"/>
    <col min="6" max="6" width="26.85546875" style="34" bestFit="1" customWidth="1"/>
    <col min="7" max="7" width="2.140625" style="34" customWidth="1"/>
    <col min="8" max="8" width="20.42578125" style="34" bestFit="1" customWidth="1"/>
    <col min="9" max="9" width="19" style="34" bestFit="1" customWidth="1"/>
    <col min="10" max="10" width="18.140625" style="34" bestFit="1" customWidth="1"/>
    <col min="11" max="16384" width="9.140625" style="34"/>
  </cols>
  <sheetData>
    <row r="1" spans="1:10" ht="30" x14ac:dyDescent="0.25">
      <c r="A1" s="39" t="s">
        <v>115</v>
      </c>
      <c r="B1" s="39" t="s">
        <v>116</v>
      </c>
      <c r="C1" s="39" t="s">
        <v>117</v>
      </c>
      <c r="D1" s="39" t="s">
        <v>118</v>
      </c>
      <c r="E1" s="39" t="s">
        <v>119</v>
      </c>
      <c r="F1" s="40" t="s">
        <v>120</v>
      </c>
      <c r="G1" s="40"/>
      <c r="H1" s="41" t="s">
        <v>121</v>
      </c>
      <c r="I1" s="42" t="s">
        <v>122</v>
      </c>
      <c r="J1" s="43" t="s">
        <v>123</v>
      </c>
    </row>
    <row r="2" spans="1:10" x14ac:dyDescent="0.25">
      <c r="A2" s="44">
        <v>1052</v>
      </c>
      <c r="B2" s="44">
        <v>332</v>
      </c>
      <c r="C2" s="45" t="s">
        <v>124</v>
      </c>
      <c r="D2" s="44">
        <v>2501</v>
      </c>
      <c r="E2" s="45" t="s">
        <v>125</v>
      </c>
      <c r="F2" s="46">
        <v>1482357</v>
      </c>
      <c r="G2" s="45"/>
      <c r="H2" s="47" t="s">
        <v>126</v>
      </c>
      <c r="I2" s="48">
        <v>0.96515584909911556</v>
      </c>
      <c r="J2" s="44" t="s">
        <v>127</v>
      </c>
    </row>
    <row r="3" spans="1:10" x14ac:dyDescent="0.25">
      <c r="A3" s="44">
        <v>1052</v>
      </c>
      <c r="B3" s="44">
        <v>332</v>
      </c>
      <c r="C3" s="45" t="s">
        <v>124</v>
      </c>
      <c r="D3" s="44">
        <v>2510</v>
      </c>
      <c r="E3" s="45" t="s">
        <v>128</v>
      </c>
      <c r="F3" s="46">
        <v>-34491</v>
      </c>
      <c r="G3" s="45"/>
      <c r="H3" s="47" t="s">
        <v>129</v>
      </c>
      <c r="I3" s="49" t="s">
        <v>130</v>
      </c>
      <c r="J3" s="50" t="s">
        <v>130</v>
      </c>
    </row>
    <row r="4" spans="1:10" x14ac:dyDescent="0.25">
      <c r="A4" s="51">
        <v>1052</v>
      </c>
      <c r="B4" s="51">
        <v>332</v>
      </c>
      <c r="C4" s="52" t="s">
        <v>124</v>
      </c>
      <c r="D4" s="51">
        <v>3581</v>
      </c>
      <c r="E4" s="52" t="s">
        <v>131</v>
      </c>
      <c r="F4" s="53">
        <v>4616</v>
      </c>
      <c r="G4" s="52"/>
      <c r="H4" s="54" t="s">
        <v>132</v>
      </c>
      <c r="I4" s="55">
        <v>3.4844150900884385E-2</v>
      </c>
      <c r="J4" s="51" t="s">
        <v>133</v>
      </c>
    </row>
    <row r="5" spans="1:10" x14ac:dyDescent="0.25">
      <c r="A5" s="51">
        <v>1052</v>
      </c>
      <c r="B5" s="51">
        <v>332</v>
      </c>
      <c r="C5" s="52" t="s">
        <v>124</v>
      </c>
      <c r="D5" s="51">
        <v>3826</v>
      </c>
      <c r="E5" s="52" t="s">
        <v>134</v>
      </c>
      <c r="F5" s="53">
        <v>39229</v>
      </c>
      <c r="G5" s="52"/>
      <c r="H5" s="54" t="s">
        <v>135</v>
      </c>
      <c r="I5" s="38" t="s">
        <v>130</v>
      </c>
      <c r="J5" s="56" t="s">
        <v>130</v>
      </c>
    </row>
    <row r="6" spans="1:10" x14ac:dyDescent="0.25">
      <c r="A6" s="51">
        <v>1052</v>
      </c>
      <c r="B6" s="51">
        <v>332</v>
      </c>
      <c r="C6" s="52" t="s">
        <v>124</v>
      </c>
      <c r="D6" s="51">
        <v>4038</v>
      </c>
      <c r="E6" s="52" t="s">
        <v>136</v>
      </c>
      <c r="F6" s="53">
        <v>375</v>
      </c>
      <c r="G6" s="52"/>
      <c r="H6" s="54" t="s">
        <v>135</v>
      </c>
      <c r="I6" s="38" t="s">
        <v>130</v>
      </c>
      <c r="J6" s="56" t="s">
        <v>130</v>
      </c>
    </row>
    <row r="7" spans="1:10" x14ac:dyDescent="0.25">
      <c r="A7" s="51">
        <v>1052</v>
      </c>
      <c r="B7" s="51">
        <v>332</v>
      </c>
      <c r="C7" s="52" t="s">
        <v>124</v>
      </c>
      <c r="D7" s="51">
        <v>4039</v>
      </c>
      <c r="E7" s="52" t="s">
        <v>137</v>
      </c>
      <c r="F7" s="53">
        <v>8051</v>
      </c>
      <c r="G7" s="52"/>
      <c r="H7" s="54" t="s">
        <v>135</v>
      </c>
      <c r="I7" s="38" t="s">
        <v>130</v>
      </c>
      <c r="J7" s="56" t="s">
        <v>130</v>
      </c>
    </row>
    <row r="8" spans="1:10" x14ac:dyDescent="0.25">
      <c r="A8" s="57"/>
      <c r="B8" s="57"/>
      <c r="C8" s="58"/>
      <c r="D8" s="57"/>
      <c r="E8" s="58"/>
      <c r="F8" s="59"/>
      <c r="G8" s="58"/>
      <c r="H8" s="60"/>
      <c r="I8" s="61"/>
      <c r="J8" s="62"/>
    </row>
    <row r="9" spans="1:10" x14ac:dyDescent="0.25">
      <c r="A9" s="51">
        <v>1053</v>
      </c>
      <c r="B9" s="51">
        <v>332</v>
      </c>
      <c r="C9" s="52" t="s">
        <v>138</v>
      </c>
      <c r="D9" s="51">
        <v>2511</v>
      </c>
      <c r="E9" s="52" t="s">
        <v>139</v>
      </c>
      <c r="F9" s="53">
        <v>10209</v>
      </c>
      <c r="G9" s="52"/>
      <c r="H9" s="54" t="s">
        <v>140</v>
      </c>
      <c r="I9" s="55">
        <v>1</v>
      </c>
      <c r="J9" s="51" t="s">
        <v>133</v>
      </c>
    </row>
    <row r="10" spans="1:10" x14ac:dyDescent="0.25">
      <c r="A10" s="51">
        <v>1053</v>
      </c>
      <c r="B10" s="51">
        <v>332</v>
      </c>
      <c r="C10" s="52" t="s">
        <v>138</v>
      </c>
      <c r="D10" s="51">
        <v>2512</v>
      </c>
      <c r="E10" s="52" t="s">
        <v>141</v>
      </c>
      <c r="F10" s="53">
        <v>-22725</v>
      </c>
      <c r="G10" s="52"/>
      <c r="H10" s="54" t="s">
        <v>140</v>
      </c>
      <c r="I10" s="38" t="s">
        <v>130</v>
      </c>
      <c r="J10" s="56" t="s">
        <v>130</v>
      </c>
    </row>
    <row r="11" spans="1:10" x14ac:dyDescent="0.25">
      <c r="A11" s="51">
        <v>1053</v>
      </c>
      <c r="B11" s="51">
        <v>332</v>
      </c>
      <c r="C11" s="52" t="s">
        <v>138</v>
      </c>
      <c r="D11" s="51">
        <v>4669</v>
      </c>
      <c r="E11" s="52" t="s">
        <v>142</v>
      </c>
      <c r="F11" s="53">
        <v>15563</v>
      </c>
      <c r="G11" s="52"/>
      <c r="H11" s="54" t="s">
        <v>135</v>
      </c>
      <c r="I11" s="38" t="s">
        <v>130</v>
      </c>
      <c r="J11" s="56" t="s">
        <v>130</v>
      </c>
    </row>
    <row r="12" spans="1:10" x14ac:dyDescent="0.25">
      <c r="A12" s="58"/>
      <c r="B12" s="63" t="s">
        <v>114</v>
      </c>
      <c r="C12" s="58"/>
      <c r="D12" s="58"/>
      <c r="E12" s="58"/>
      <c r="F12" s="59">
        <v>1503184</v>
      </c>
      <c r="G12" s="58"/>
      <c r="H12" s="60"/>
      <c r="I12" s="58"/>
      <c r="J12" s="58"/>
    </row>
    <row r="13" spans="1:10" x14ac:dyDescent="0.25">
      <c r="A13" s="51">
        <v>1346</v>
      </c>
      <c r="B13" s="51">
        <v>332</v>
      </c>
      <c r="C13" s="52" t="s">
        <v>143</v>
      </c>
      <c r="D13" s="51">
        <v>2511</v>
      </c>
      <c r="E13" s="52" t="s">
        <v>139</v>
      </c>
      <c r="F13" s="53">
        <v>725229</v>
      </c>
      <c r="G13" s="52"/>
      <c r="H13" s="54" t="s">
        <v>140</v>
      </c>
      <c r="I13" s="55">
        <v>1</v>
      </c>
      <c r="J13" s="51" t="s">
        <v>133</v>
      </c>
    </row>
    <row r="14" spans="1:10" x14ac:dyDescent="0.25">
      <c r="A14" s="51">
        <v>1346</v>
      </c>
      <c r="B14" s="51">
        <v>332</v>
      </c>
      <c r="C14" s="52" t="s">
        <v>143</v>
      </c>
      <c r="D14" s="51">
        <v>2512</v>
      </c>
      <c r="E14" s="52" t="s">
        <v>141</v>
      </c>
      <c r="F14" s="53">
        <v>-908679</v>
      </c>
      <c r="G14" s="52"/>
      <c r="H14" s="54" t="s">
        <v>140</v>
      </c>
      <c r="I14" s="38" t="s">
        <v>130</v>
      </c>
      <c r="J14" s="56" t="s">
        <v>130</v>
      </c>
    </row>
    <row r="15" spans="1:10" x14ac:dyDescent="0.25">
      <c r="A15" s="51">
        <v>1346</v>
      </c>
      <c r="B15" s="51">
        <v>332</v>
      </c>
      <c r="C15" s="52" t="s">
        <v>143</v>
      </c>
      <c r="D15" s="51">
        <v>3816</v>
      </c>
      <c r="E15" s="52" t="s">
        <v>144</v>
      </c>
      <c r="F15" s="53">
        <v>5085175</v>
      </c>
      <c r="G15" s="52"/>
      <c r="H15" s="54" t="s">
        <v>135</v>
      </c>
      <c r="I15" s="38" t="s">
        <v>130</v>
      </c>
      <c r="J15" s="56" t="s">
        <v>130</v>
      </c>
    </row>
    <row r="16" spans="1:10" x14ac:dyDescent="0.25">
      <c r="A16" s="51">
        <v>1346</v>
      </c>
      <c r="B16" s="51">
        <v>332</v>
      </c>
      <c r="C16" s="52" t="s">
        <v>143</v>
      </c>
      <c r="D16" s="51">
        <v>3819</v>
      </c>
      <c r="E16" s="52" t="s">
        <v>145</v>
      </c>
      <c r="F16" s="53">
        <v>121643</v>
      </c>
      <c r="G16" s="52"/>
      <c r="H16" s="54" t="s">
        <v>135</v>
      </c>
      <c r="I16" s="38" t="s">
        <v>130</v>
      </c>
      <c r="J16" s="56" t="s">
        <v>130</v>
      </c>
    </row>
    <row r="17" spans="1:10" x14ac:dyDescent="0.25">
      <c r="A17" s="51">
        <v>1346</v>
      </c>
      <c r="B17" s="51">
        <v>332</v>
      </c>
      <c r="C17" s="52" t="s">
        <v>143</v>
      </c>
      <c r="D17" s="51">
        <v>3820</v>
      </c>
      <c r="E17" s="52" t="s">
        <v>146</v>
      </c>
      <c r="F17" s="53">
        <v>558795</v>
      </c>
      <c r="G17" s="52"/>
      <c r="H17" s="54" t="s">
        <v>135</v>
      </c>
      <c r="I17" s="38" t="s">
        <v>130</v>
      </c>
      <c r="J17" s="56" t="s">
        <v>130</v>
      </c>
    </row>
    <row r="18" spans="1:10" x14ac:dyDescent="0.25">
      <c r="A18" s="51">
        <v>1346</v>
      </c>
      <c r="B18" s="51">
        <v>332</v>
      </c>
      <c r="C18" s="52" t="s">
        <v>143</v>
      </c>
      <c r="D18" s="51">
        <v>3821</v>
      </c>
      <c r="E18" s="52" t="s">
        <v>147</v>
      </c>
      <c r="F18" s="53">
        <v>1093205</v>
      </c>
      <c r="G18" s="52"/>
      <c r="H18" s="54" t="s">
        <v>135</v>
      </c>
      <c r="I18" s="38" t="s">
        <v>130</v>
      </c>
      <c r="J18" s="56" t="s">
        <v>130</v>
      </c>
    </row>
    <row r="19" spans="1:10" x14ac:dyDescent="0.25">
      <c r="A19" s="51">
        <v>1346</v>
      </c>
      <c r="B19" s="51">
        <v>332</v>
      </c>
      <c r="C19" s="52" t="s">
        <v>143</v>
      </c>
      <c r="D19" s="51">
        <v>4203</v>
      </c>
      <c r="E19" s="52" t="s">
        <v>148</v>
      </c>
      <c r="F19" s="53">
        <v>1087</v>
      </c>
      <c r="G19" s="52"/>
      <c r="H19" s="54" t="s">
        <v>149</v>
      </c>
      <c r="I19" s="38" t="s">
        <v>130</v>
      </c>
      <c r="J19" s="56" t="s">
        <v>130</v>
      </c>
    </row>
    <row r="20" spans="1:10" x14ac:dyDescent="0.25">
      <c r="A20" s="57"/>
      <c r="B20" s="57"/>
      <c r="C20" s="58"/>
      <c r="D20" s="57"/>
      <c r="E20" s="58"/>
      <c r="F20" s="59"/>
      <c r="G20" s="58"/>
      <c r="H20" s="60"/>
      <c r="I20" s="61"/>
      <c r="J20" s="62"/>
    </row>
    <row r="21" spans="1:10" x14ac:dyDescent="0.25">
      <c r="A21" s="51">
        <v>1347</v>
      </c>
      <c r="B21" s="51">
        <v>332</v>
      </c>
      <c r="C21" s="52" t="s">
        <v>150</v>
      </c>
      <c r="D21" s="51">
        <v>2511</v>
      </c>
      <c r="E21" s="52" t="s">
        <v>139</v>
      </c>
      <c r="F21" s="53">
        <v>206315</v>
      </c>
      <c r="G21" s="52"/>
      <c r="H21" s="54" t="s">
        <v>140</v>
      </c>
      <c r="I21" s="55">
        <v>1</v>
      </c>
      <c r="J21" s="51" t="s">
        <v>133</v>
      </c>
    </row>
    <row r="22" spans="1:10" x14ac:dyDescent="0.25">
      <c r="A22" s="51">
        <v>1347</v>
      </c>
      <c r="B22" s="51">
        <v>332</v>
      </c>
      <c r="C22" s="52" t="s">
        <v>150</v>
      </c>
      <c r="D22" s="51">
        <v>2512</v>
      </c>
      <c r="E22" s="52" t="s">
        <v>141</v>
      </c>
      <c r="F22" s="53">
        <v>-178235</v>
      </c>
      <c r="G22" s="52"/>
      <c r="H22" s="54" t="s">
        <v>140</v>
      </c>
      <c r="I22" s="38" t="s">
        <v>130</v>
      </c>
      <c r="J22" s="56" t="s">
        <v>130</v>
      </c>
    </row>
    <row r="23" spans="1:10" x14ac:dyDescent="0.25">
      <c r="A23" s="51">
        <v>1347</v>
      </c>
      <c r="B23" s="51">
        <v>332</v>
      </c>
      <c r="C23" s="52" t="s">
        <v>150</v>
      </c>
      <c r="D23" s="51">
        <v>4669</v>
      </c>
      <c r="E23" s="52" t="s">
        <v>142</v>
      </c>
      <c r="F23" s="53">
        <v>15289</v>
      </c>
      <c r="G23" s="52"/>
      <c r="H23" s="54" t="s">
        <v>135</v>
      </c>
      <c r="I23" s="38" t="s">
        <v>130</v>
      </c>
      <c r="J23" s="56" t="s">
        <v>130</v>
      </c>
    </row>
    <row r="24" spans="1:10" x14ac:dyDescent="0.25">
      <c r="A24" s="58"/>
      <c r="B24" s="63" t="s">
        <v>114</v>
      </c>
      <c r="C24" s="58"/>
      <c r="D24" s="58"/>
      <c r="E24" s="58"/>
      <c r="F24" s="59">
        <v>6719824</v>
      </c>
      <c r="G24" s="58"/>
      <c r="H24" s="60"/>
      <c r="I24" s="58"/>
      <c r="J24" s="58"/>
    </row>
    <row r="25" spans="1:10" x14ac:dyDescent="0.25">
      <c r="A25" s="44">
        <v>2891</v>
      </c>
      <c r="B25" s="44">
        <v>332</v>
      </c>
      <c r="C25" s="45" t="s">
        <v>151</v>
      </c>
      <c r="D25" s="44">
        <v>2501</v>
      </c>
      <c r="E25" s="45" t="s">
        <v>125</v>
      </c>
      <c r="F25" s="46">
        <v>2667695</v>
      </c>
      <c r="G25" s="45"/>
      <c r="H25" s="47" t="s">
        <v>126</v>
      </c>
      <c r="I25" s="48">
        <v>0.64206516573675099</v>
      </c>
      <c r="J25" s="44" t="s">
        <v>127</v>
      </c>
    </row>
    <row r="26" spans="1:10" x14ac:dyDescent="0.25">
      <c r="A26" s="44">
        <v>2891</v>
      </c>
      <c r="B26" s="44">
        <v>332</v>
      </c>
      <c r="C26" s="45" t="s">
        <v>151</v>
      </c>
      <c r="D26" s="44">
        <v>2510</v>
      </c>
      <c r="E26" s="45" t="s">
        <v>128</v>
      </c>
      <c r="F26" s="46">
        <v>-92527</v>
      </c>
      <c r="G26" s="45"/>
      <c r="H26" s="47" t="s">
        <v>129</v>
      </c>
      <c r="I26" s="50" t="s">
        <v>130</v>
      </c>
      <c r="J26" s="50" t="s">
        <v>130</v>
      </c>
    </row>
    <row r="27" spans="1:10" x14ac:dyDescent="0.25">
      <c r="A27" s="51">
        <v>2891</v>
      </c>
      <c r="B27" s="51">
        <v>332</v>
      </c>
      <c r="C27" s="52" t="s">
        <v>151</v>
      </c>
      <c r="D27" s="51">
        <v>2511</v>
      </c>
      <c r="E27" s="52" t="s">
        <v>139</v>
      </c>
      <c r="F27" s="53">
        <v>1923</v>
      </c>
      <c r="G27" s="52"/>
      <c r="H27" s="54" t="s">
        <v>140</v>
      </c>
      <c r="I27" s="55">
        <v>0.35793483426324901</v>
      </c>
      <c r="J27" s="51" t="s">
        <v>133</v>
      </c>
    </row>
    <row r="28" spans="1:10" x14ac:dyDescent="0.25">
      <c r="A28" s="51">
        <v>2891</v>
      </c>
      <c r="B28" s="51">
        <v>332</v>
      </c>
      <c r="C28" s="52" t="s">
        <v>151</v>
      </c>
      <c r="D28" s="51">
        <v>3420</v>
      </c>
      <c r="E28" s="52" t="s">
        <v>152</v>
      </c>
      <c r="F28" s="53">
        <v>185</v>
      </c>
      <c r="G28" s="52"/>
      <c r="H28" s="54" t="s">
        <v>132</v>
      </c>
      <c r="I28" s="56" t="s">
        <v>130</v>
      </c>
      <c r="J28" s="56" t="s">
        <v>130</v>
      </c>
    </row>
    <row r="29" spans="1:10" x14ac:dyDescent="0.25">
      <c r="A29" s="51">
        <v>2891</v>
      </c>
      <c r="B29" s="51">
        <v>332</v>
      </c>
      <c r="C29" s="52" t="s">
        <v>151</v>
      </c>
      <c r="D29" s="51">
        <v>3436</v>
      </c>
      <c r="E29" s="52" t="s">
        <v>153</v>
      </c>
      <c r="F29" s="53">
        <v>1430274</v>
      </c>
      <c r="G29" s="52"/>
      <c r="H29" s="54" t="s">
        <v>132</v>
      </c>
      <c r="I29" s="56" t="s">
        <v>130</v>
      </c>
      <c r="J29" s="56" t="s">
        <v>130</v>
      </c>
    </row>
    <row r="30" spans="1:10" x14ac:dyDescent="0.25">
      <c r="A30" s="51">
        <v>2891</v>
      </c>
      <c r="B30" s="51">
        <v>332</v>
      </c>
      <c r="C30" s="52" t="s">
        <v>151</v>
      </c>
      <c r="D30" s="51">
        <v>3737</v>
      </c>
      <c r="E30" s="52" t="s">
        <v>154</v>
      </c>
      <c r="F30" s="53">
        <v>178</v>
      </c>
      <c r="G30" s="52"/>
      <c r="H30" s="54" t="s">
        <v>149</v>
      </c>
      <c r="I30" s="56" t="s">
        <v>130</v>
      </c>
      <c r="J30" s="56" t="s">
        <v>130</v>
      </c>
    </row>
    <row r="31" spans="1:10" x14ac:dyDescent="0.25">
      <c r="A31" s="51">
        <v>2891</v>
      </c>
      <c r="B31" s="51">
        <v>332</v>
      </c>
      <c r="C31" s="52" t="s">
        <v>151</v>
      </c>
      <c r="D31" s="51">
        <v>4203</v>
      </c>
      <c r="E31" s="52" t="s">
        <v>148</v>
      </c>
      <c r="F31" s="53">
        <v>17</v>
      </c>
      <c r="G31" s="52"/>
      <c r="H31" s="54" t="s">
        <v>149</v>
      </c>
      <c r="I31" s="56" t="s">
        <v>130</v>
      </c>
      <c r="J31" s="56" t="s">
        <v>130</v>
      </c>
    </row>
    <row r="32" spans="1:10" x14ac:dyDescent="0.25">
      <c r="A32" s="51">
        <v>2891</v>
      </c>
      <c r="B32" s="51">
        <v>332</v>
      </c>
      <c r="C32" s="52" t="s">
        <v>151</v>
      </c>
      <c r="D32" s="51">
        <v>4265</v>
      </c>
      <c r="E32" s="52" t="s">
        <v>155</v>
      </c>
      <c r="F32" s="53">
        <v>2013</v>
      </c>
      <c r="G32" s="52"/>
      <c r="H32" s="54" t="s">
        <v>149</v>
      </c>
      <c r="I32" s="56" t="s">
        <v>130</v>
      </c>
      <c r="J32" s="56" t="s">
        <v>130</v>
      </c>
    </row>
    <row r="33" spans="1:10" x14ac:dyDescent="0.25">
      <c r="A33" s="51">
        <v>2891</v>
      </c>
      <c r="B33" s="51">
        <v>332</v>
      </c>
      <c r="C33" s="52" t="s">
        <v>151</v>
      </c>
      <c r="D33" s="51">
        <v>4266</v>
      </c>
      <c r="E33" s="52" t="s">
        <v>156</v>
      </c>
      <c r="F33" s="53">
        <v>1000</v>
      </c>
      <c r="G33" s="52"/>
      <c r="H33" s="54" t="s">
        <v>149</v>
      </c>
      <c r="I33" s="56" t="s">
        <v>130</v>
      </c>
      <c r="J33" s="56" t="s">
        <v>130</v>
      </c>
    </row>
    <row r="34" spans="1:10" x14ac:dyDescent="0.25">
      <c r="A34" s="58"/>
      <c r="B34" s="63" t="s">
        <v>114</v>
      </c>
      <c r="C34" s="58"/>
      <c r="D34" s="58"/>
      <c r="E34" s="58"/>
      <c r="F34" s="59">
        <v>4010758</v>
      </c>
      <c r="G34" s="58"/>
      <c r="H34" s="60"/>
      <c r="I34" s="58"/>
      <c r="J34" s="58"/>
    </row>
    <row r="35" spans="1:10" x14ac:dyDescent="0.25">
      <c r="A35" s="51">
        <v>2895</v>
      </c>
      <c r="B35" s="51">
        <v>332</v>
      </c>
      <c r="C35" s="52" t="s">
        <v>157</v>
      </c>
      <c r="D35" s="51">
        <v>2511</v>
      </c>
      <c r="E35" s="52" t="s">
        <v>139</v>
      </c>
      <c r="F35" s="53">
        <v>116581</v>
      </c>
      <c r="G35" s="52"/>
      <c r="H35" s="54" t="s">
        <v>140</v>
      </c>
      <c r="I35" s="55">
        <v>1</v>
      </c>
      <c r="J35" s="51" t="s">
        <v>133</v>
      </c>
    </row>
    <row r="36" spans="1:10" x14ac:dyDescent="0.25">
      <c r="A36" s="51">
        <v>2895</v>
      </c>
      <c r="B36" s="51">
        <v>332</v>
      </c>
      <c r="C36" s="52" t="s">
        <v>157</v>
      </c>
      <c r="D36" s="51">
        <v>2512</v>
      </c>
      <c r="E36" s="52" t="s">
        <v>141</v>
      </c>
      <c r="F36" s="53">
        <v>-134474</v>
      </c>
      <c r="G36" s="52"/>
      <c r="H36" s="54" t="s">
        <v>140</v>
      </c>
      <c r="I36" s="56" t="s">
        <v>130</v>
      </c>
      <c r="J36" s="56" t="s">
        <v>130</v>
      </c>
    </row>
    <row r="37" spans="1:10" x14ac:dyDescent="0.25">
      <c r="A37" s="51">
        <v>2895</v>
      </c>
      <c r="B37" s="51">
        <v>332</v>
      </c>
      <c r="C37" s="52" t="s">
        <v>157</v>
      </c>
      <c r="D37" s="51">
        <v>3870</v>
      </c>
      <c r="E37" s="52" t="s">
        <v>158</v>
      </c>
      <c r="F37" s="53">
        <v>3460</v>
      </c>
      <c r="G37" s="52"/>
      <c r="H37" s="54" t="s">
        <v>135</v>
      </c>
      <c r="I37" s="56" t="s">
        <v>130</v>
      </c>
      <c r="J37" s="56" t="s">
        <v>130</v>
      </c>
    </row>
    <row r="38" spans="1:10" x14ac:dyDescent="0.25">
      <c r="A38" s="51">
        <v>2895</v>
      </c>
      <c r="B38" s="51">
        <v>332</v>
      </c>
      <c r="C38" s="52" t="s">
        <v>157</v>
      </c>
      <c r="D38" s="51">
        <v>4101</v>
      </c>
      <c r="E38" s="52" t="s">
        <v>159</v>
      </c>
      <c r="F38" s="53">
        <v>259482</v>
      </c>
      <c r="G38" s="52"/>
      <c r="H38" s="54" t="s">
        <v>149</v>
      </c>
      <c r="I38" s="56" t="s">
        <v>130</v>
      </c>
      <c r="J38" s="56" t="s">
        <v>130</v>
      </c>
    </row>
    <row r="39" spans="1:10" x14ac:dyDescent="0.25">
      <c r="A39" s="51">
        <v>2895</v>
      </c>
      <c r="B39" s="51">
        <v>332</v>
      </c>
      <c r="C39" s="52" t="s">
        <v>157</v>
      </c>
      <c r="D39" s="51">
        <v>4102</v>
      </c>
      <c r="E39" s="52" t="s">
        <v>160</v>
      </c>
      <c r="F39" s="53">
        <v>17369</v>
      </c>
      <c r="G39" s="52"/>
      <c r="H39" s="54" t="s">
        <v>149</v>
      </c>
      <c r="I39" s="56" t="s">
        <v>130</v>
      </c>
      <c r="J39" s="56" t="s">
        <v>130</v>
      </c>
    </row>
    <row r="40" spans="1:10" x14ac:dyDescent="0.25">
      <c r="A40" s="51">
        <v>2895</v>
      </c>
      <c r="B40" s="51">
        <v>332</v>
      </c>
      <c r="C40" s="52" t="s">
        <v>157</v>
      </c>
      <c r="D40" s="51">
        <v>4669</v>
      </c>
      <c r="E40" s="52" t="s">
        <v>142</v>
      </c>
      <c r="F40" s="53">
        <v>2545</v>
      </c>
      <c r="G40" s="52"/>
      <c r="H40" s="54" t="s">
        <v>135</v>
      </c>
      <c r="I40" s="56" t="s">
        <v>130</v>
      </c>
      <c r="J40" s="56" t="s">
        <v>130</v>
      </c>
    </row>
    <row r="41" spans="1:10" x14ac:dyDescent="0.25">
      <c r="A41" s="51">
        <v>2895</v>
      </c>
      <c r="B41" s="51">
        <v>332</v>
      </c>
      <c r="C41" s="52" t="s">
        <v>157</v>
      </c>
      <c r="D41" s="51">
        <v>4685</v>
      </c>
      <c r="E41" s="52" t="s">
        <v>161</v>
      </c>
      <c r="F41" s="53">
        <v>36575</v>
      </c>
      <c r="G41" s="52"/>
      <c r="H41" s="54" t="s">
        <v>135</v>
      </c>
      <c r="I41" s="56" t="s">
        <v>130</v>
      </c>
      <c r="J41" s="56" t="s">
        <v>130</v>
      </c>
    </row>
    <row r="42" spans="1:10" x14ac:dyDescent="0.25">
      <c r="A42" s="51">
        <v>2895</v>
      </c>
      <c r="B42" s="51">
        <v>332</v>
      </c>
      <c r="C42" s="52" t="s">
        <v>157</v>
      </c>
      <c r="D42" s="51">
        <v>4686</v>
      </c>
      <c r="E42" s="52" t="s">
        <v>162</v>
      </c>
      <c r="F42" s="53">
        <v>11031</v>
      </c>
      <c r="G42" s="52"/>
      <c r="H42" s="54" t="s">
        <v>135</v>
      </c>
      <c r="I42" s="56" t="s">
        <v>130</v>
      </c>
      <c r="J42" s="56" t="s">
        <v>130</v>
      </c>
    </row>
    <row r="43" spans="1:10" x14ac:dyDescent="0.25">
      <c r="A43" s="58"/>
      <c r="B43" s="63" t="s">
        <v>114</v>
      </c>
      <c r="C43" s="58"/>
      <c r="D43" s="58"/>
      <c r="E43" s="58"/>
      <c r="F43" s="59">
        <v>312569</v>
      </c>
      <c r="G43" s="58"/>
      <c r="H43" s="60"/>
      <c r="I43" s="58"/>
      <c r="J43" s="58"/>
    </row>
    <row r="44" spans="1:10" x14ac:dyDescent="0.25">
      <c r="A44" s="64"/>
      <c r="B44" s="63" t="s">
        <v>163</v>
      </c>
      <c r="C44" s="58"/>
      <c r="D44" s="58"/>
      <c r="E44" s="58"/>
      <c r="F44" s="59">
        <v>12546335</v>
      </c>
      <c r="G44" s="58"/>
      <c r="H44" s="60"/>
      <c r="I44" s="58"/>
      <c r="J44" s="5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 Info</vt:lpstr>
      <vt:lpstr>Expenses</vt:lpstr>
      <vt:lpstr>16 Closing Rev</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Teresa H. Carrillo</cp:lastModifiedBy>
  <dcterms:created xsi:type="dcterms:W3CDTF">2017-01-25T16:37:56Z</dcterms:created>
  <dcterms:modified xsi:type="dcterms:W3CDTF">2017-02-17T22:40:09Z</dcterms:modified>
</cp:coreProperties>
</file>